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showInkAnnotation="0"/>
  <mc:AlternateContent xmlns:mc="http://schemas.openxmlformats.org/markup-compatibility/2006">
    <mc:Choice Requires="x15">
      <x15ac:absPath xmlns:x15ac="http://schemas.microsoft.com/office/spreadsheetml/2010/11/ac" url="/Users/ericlaubacher/Documents/GitHub/ciso-assistant-community/tools/minimal_tic/"/>
    </mc:Choice>
  </mc:AlternateContent>
  <xr:revisionPtr revIDLastSave="0" documentId="8_{1EBA3BEE-8C87-D747-88F5-6917DE73E27C}" xr6:coauthVersionLast="47" xr6:coauthVersionMax="47" xr10:uidLastSave="{00000000-0000-0000-0000-000000000000}"/>
  <bookViews>
    <workbookView xWindow="0" yWindow="500" windowWidth="35840" windowHeight="20540" tabRatio="533" activeTab="4" xr2:uid="{00000000-000D-0000-FFFF-FFFF00000000}"/>
  </bookViews>
  <sheets>
    <sheet name="Explanation" sheetId="7" r:id="rId1"/>
    <sheet name="Erklärung" sheetId="4" r:id="rId2"/>
    <sheet name="Explication" sheetId="5" r:id="rId3"/>
    <sheet name="Spiegazione" sheetId="6" r:id="rId4"/>
    <sheet name="Assessment" sheetId="1" r:id="rId5"/>
    <sheet name="Results " sheetId="2" r:id="rId6"/>
    <sheet name="Assistance Information" sheetId="3" r:id="rId7"/>
  </sheets>
  <definedNames>
    <definedName name="Maturity_Rating">'Assistance Information'!$A$6:$A$11</definedName>
    <definedName name="_xlnm.Print_Area" localSheetId="4">Assessment!$A$1:$G$730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52" i="1" l="1"/>
  <c r="D600" i="1"/>
  <c r="D481" i="1"/>
  <c r="D82" i="2" l="1"/>
  <c r="D69" i="2"/>
  <c r="D52" i="2"/>
  <c r="D40" i="2"/>
  <c r="D25" i="2"/>
  <c r="D705" i="1" l="1"/>
  <c r="B79" i="2" s="1"/>
  <c r="D715" i="1"/>
  <c r="B80" i="2" s="1"/>
  <c r="D727" i="1"/>
  <c r="B81" i="2" s="1"/>
  <c r="D609" i="1"/>
  <c r="B64" i="2" s="1"/>
  <c r="D640" i="1"/>
  <c r="B65" i="2" s="1"/>
  <c r="D667" i="1"/>
  <c r="D686" i="1"/>
  <c r="B67" i="2" s="1"/>
  <c r="D697" i="1"/>
  <c r="B68" i="2" s="1"/>
  <c r="D514" i="1"/>
  <c r="B49" i="2" s="1"/>
  <c r="D566" i="1"/>
  <c r="B50" i="2" s="1"/>
  <c r="B34" i="2"/>
  <c r="D288" i="1"/>
  <c r="D344" i="1"/>
  <c r="B36" i="2" s="1"/>
  <c r="D426" i="1"/>
  <c r="B37" i="2" s="1"/>
  <c r="D441" i="1"/>
  <c r="B39" i="2" s="1"/>
  <c r="D57" i="1"/>
  <c r="D83" i="1"/>
  <c r="B20" i="2" s="1"/>
  <c r="D110" i="1"/>
  <c r="B21" i="2" s="1"/>
  <c r="D143" i="1"/>
  <c r="B22" i="2" s="1"/>
  <c r="D156" i="1"/>
  <c r="B23" i="2" s="1"/>
  <c r="D186" i="1"/>
  <c r="B24" i="2" s="1"/>
  <c r="A25" i="2"/>
  <c r="D187" i="1" l="1"/>
  <c r="B38" i="2"/>
  <c r="D482" i="1"/>
  <c r="B5" i="2" s="1"/>
  <c r="B35" i="2"/>
  <c r="B51" i="2"/>
  <c r="D698" i="1"/>
  <c r="B69" i="2" s="1"/>
  <c r="D728" i="1"/>
  <c r="B66" i="2"/>
  <c r="B19" i="2"/>
  <c r="B25" i="2" l="1"/>
  <c r="C22" i="2" s="1"/>
  <c r="B4" i="2"/>
  <c r="B40" i="2"/>
  <c r="C38" i="2" s="1"/>
  <c r="B7" i="2"/>
  <c r="D601" i="1"/>
  <c r="B6" i="2" s="1"/>
  <c r="C69" i="2"/>
  <c r="C66" i="2"/>
  <c r="C64" i="2"/>
  <c r="C65" i="2"/>
  <c r="B82" i="2"/>
  <c r="B8" i="2"/>
  <c r="C67" i="2"/>
  <c r="C68" i="2"/>
  <c r="C20" i="2" l="1"/>
  <c r="C23" i="2"/>
  <c r="C24" i="2"/>
  <c r="C21" i="2"/>
  <c r="C25" i="2"/>
  <c r="C19" i="2"/>
  <c r="C37" i="2"/>
  <c r="C35" i="2"/>
  <c r="C36" i="2"/>
  <c r="C34" i="2"/>
  <c r="C40" i="2"/>
  <c r="C39" i="2"/>
  <c r="D730" i="1"/>
  <c r="B52" i="2"/>
  <c r="C50" i="2" s="1"/>
  <c r="C7" i="2"/>
  <c r="C82" i="2"/>
  <c r="C80" i="2"/>
  <c r="C79" i="2"/>
  <c r="C81" i="2"/>
  <c r="C51" i="2" l="1"/>
  <c r="C52" i="2"/>
  <c r="C49" i="2"/>
  <c r="C5" i="2"/>
  <c r="C4" i="2"/>
  <c r="C8" i="2"/>
  <c r="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Walder Dario BWL</author>
  </authors>
  <commentList>
    <comment ref="B6" authorId="0" shapeId="0" xr:uid="{00000000-0006-0000-0300-000001000000}">
      <text>
        <r>
          <rPr>
            <sz val="9"/>
            <color indexed="81"/>
            <rFont val="Segoe UI"/>
            <charset val="1"/>
          </rPr>
          <t>Obschon sich die Organisation / das Unternehmen bewusst ist, dass die betroffene Massnahme eigentlich umgesetzt werden sollte, wurde noch nichts unternommen.</t>
        </r>
      </text>
    </comment>
    <comment ref="E6" authorId="0" shapeId="0" xr:uid="{C49CA8C6-27B2-4F7F-88AB-AFF8D7B2BE28}">
      <text>
        <r>
          <rPr>
            <sz val="9"/>
            <color indexed="81"/>
            <rFont val="Segoe UI"/>
            <family val="2"/>
          </rPr>
          <t xml:space="preserve">Although the organisation/company is aware that the measure concerned should actually be implemented, nothing has been done yet.
</t>
        </r>
      </text>
    </comment>
    <comment ref="H6" authorId="0" shapeId="0" xr:uid="{D0B20A9B-9C82-4312-A163-F66316A0937C}">
      <text>
        <r>
          <rPr>
            <sz val="9"/>
            <color indexed="81"/>
            <rFont val="Segoe UI"/>
            <family val="2"/>
          </rPr>
          <t xml:space="preserve">Bien que l'organisation/entreprise soit consciente que la mesure concernée doit être effectivement mise en œuvre, rien n'a encore été fait.
</t>
        </r>
      </text>
    </comment>
    <comment ref="B7" authorId="0" shapeId="0" xr:uid="{00000000-0006-0000-0300-000002000000}">
      <text>
        <r>
          <rPr>
            <sz val="9"/>
            <color indexed="81"/>
            <rFont val="Segoe UI"/>
            <charset val="1"/>
          </rPr>
          <t>Risikomanagement Prozesse und Organisatorische Cyber-Sicherheit Risikomanagement-Praktiken sind nicht formalisiert, und das Risiko wird ad hoc und manchmal reaktive verwaltet. Die Priorisierung von Cyber-Security-Aktivitäten darf nicht direkt durch organisatorische Risikoprofile, die Bedrohungs-umgebung oder die Anforderungen an die Unternehmens- und Mission erfüllt werden.
Ein Integriertes Risikomanagement-Programm auf organisatorischer Ebene besteht, aber ein begrenz-tes Bewusstsein für das Cyber-Security-Risiko und ein organisationsweiter Ansatz zur Bewältigung des Cyber-Sicherheitsrisikos sind nicht etabliert. Die Organisation implementiert das Cyber-Security-Risikomanagement auf einer unregelmässigen Fall-für-Fall Aktivität aufgrund unterschiedlicher Erfah-rungen oder Informationen aus externen Quellen. Die Organisation verfügt möglicherweise nicht über Prozesse, die es ermöglichen, dass Cybersicherheitsinformationen innerhalb der Organisation ge-meinsam genutzt werden können.
Externe Beteiligung: Eine Organisation verfügt nicht über Prozesse, um an der Koordination oder Zu-sammenarbeit mit anderen Einrichtungen teilzunehmen.</t>
        </r>
      </text>
    </comment>
    <comment ref="E7" authorId="0" shapeId="0" xr:uid="{FA533273-825A-42CA-A98B-41482EC1E96F}">
      <text>
        <r>
          <rPr>
            <sz val="9"/>
            <color indexed="81"/>
            <rFont val="Segoe UI"/>
            <family val="2"/>
          </rPr>
          <t>Tier level 1 reflects risk management processes and organisational
cybersecurity requirements which have not been formalised. Thus, cybersecurity risks are generally managed on an ad-hoc
or reactive basis. There is an integrated risk management programme at the organisational level, but no institutionalised awareness of cybersecurity risks or an organisation-wide approach to managing them. Typically, the organisation will not have procedures in place to make coordinated use of information on cybersecurity. Similarly, in many cases, where cybersecurity risks occur the organisation will not have standardised procedures by which to share information or to coordinate collaboration with external partners.</t>
        </r>
      </text>
    </comment>
    <comment ref="H7" authorId="0" shapeId="0" xr:uid="{2D4698E8-5639-4851-83B4-8DA9B689B7BA}">
      <text>
        <r>
          <rPr>
            <sz val="9"/>
            <color indexed="81"/>
            <rFont val="Segoe UI"/>
            <family val="2"/>
          </rPr>
          <t>Le niveau 1 signifie que les processus de gestion des risques ainsi que les exigences organisationnelles pour la sécurité des TIC ne sont pas formalisés (pas de règles fixées). Les risques informatiques sont généralement gérés au jour le jour, en mode réactif. Il existe un programme intégré pour gérer les risques au niveau organisationnel, mais on n’a pas instauré une véritable prise de conscience des risques informatiques ou une approche globale pour y faire face dans l’entreprise. Cette dernière ne dispose généralement pas de processus pour relayer en son sein les informations sur la cybersécurité. Il en va de même en cas d’incident de sécurité, l’entreprise n’a le plus souvent pas prévu de processus standardisés pour communiquer ou coordonner ses activités avec ses partenaires externes.</t>
        </r>
      </text>
    </comment>
    <comment ref="B8" authorId="0" shapeId="0" xr:uid="{00000000-0006-0000-0300-000003000000}">
      <text>
        <r>
          <rPr>
            <sz val="9"/>
            <color indexed="81"/>
            <rFont val="Segoe UI"/>
            <charset val="1"/>
          </rPr>
          <t xml:space="preserve">Risikomanagement Prozesse und Praktiken werden von der Verwaltung genehmigt, können aber nicht als organisatorische Politik etabliert werden. Die Priorisierung der Cyber-Security-Aktivitäten wird di-rekt durch organisatorische Risikoziele, die Bedrohungsumgebung oder die Anforderungen an die Unternehmensziele erfüllt.
Ein Integriertes Risikomanagement-Programm auf der organisatorischen Ebene ist ein Bewusstsein für das Cyber-Security-Risiko zu vermitteln, aber ein organisationsweiter Ansatz zur Steuerung des Cyber Risiko Awareness ist nicht etabliert. Genehmigte Prozesse und Verfahren sind definiert und umge-setzt, und das Personal verfügt über ausreichende Ressourcen, um ihre Cybersicherheitsaufgaben wahrzunehmen. Cybersecurity-Informationen werden innerhalb der Organisation auf informeller Basis geteilt.
Externe Partizipation: Die Organisation kennt ihre Rolle im grösseren Ökosystem, hat aber ihre Fähig-keiten nicht formuliert, um interaktiv zu kommunizieren und Informationen freizugeben.
</t>
        </r>
      </text>
    </comment>
    <comment ref="E8" authorId="0" shapeId="0" xr:uid="{924317B0-55B5-41CF-B833-3E9C1B5A47E6}">
      <text>
        <r>
          <rPr>
            <sz val="9"/>
            <color indexed="81"/>
            <rFont val="Segoe UI"/>
            <family val="2"/>
          </rPr>
          <t xml:space="preserve">Organisations which classify themselves into tier 2 typically have risk management procedures in place to counter cybersecurity risks. However, they are not implemented in the form of specific instructions that staff must follow. At the organisational level, cybersecurity risks are integrated into the company-wide risk management system, and there is a certain awareness at
all levels of the business. That said, such organisations usually
lack company-wide approaches to managing and improving awareness of current and future cybersecurity risks. Approved procedures and processes are defined and implemented. Staff have sufficient resources to fulfil their roles in connection with cybersecurity. Cybersecurity information is shared within the
organisation on an informal basis. The organisation understands its role in the broader environment and communicates with external partners (e.g. customers, suppliers, service providers, etc.) on cybersecurity issues. There are no standardised procedures for cooperating or for sharing information with these partners, however.
</t>
        </r>
      </text>
    </comment>
    <comment ref="H8" authorId="0" shapeId="0" xr:uid="{D0D9329A-2B7C-409D-83EB-2C53E1480B3A}">
      <text>
        <r>
          <rPr>
            <sz val="9"/>
            <color indexed="81"/>
            <rFont val="Segoe UI"/>
            <family val="2"/>
          </rPr>
          <t xml:space="preserve">Les entreprises qui optent pour un classement au niveau 2 disposent généralement de processus pour gérer leurs risques informatiques. Cependant, ces programmes ne sont pas concrètement appliqués ni obligatoires. Au niveau organisationnel, les risques informatiques sont intégrés dans un système de gestion global et tous les niveaux de l’entreprise ont été sensibilisés aux risques informatiques. Toutefois on enregistre souvent dans l’entreprise un manque de volonté pour gérer et améliorer la sensibilisation aux risques informatiques, actuels et futurs. Les processus et méthodes approuvés sont définis et mis en oeuvre. Les collaborateurs disposent de ressources suffisantes pour
effectuer leurs tâches de cybersécurité. Les informations sur la cybersécurité sont partagées de manière informelle au sein de l’entreprise. Cette dernière est consciente de son rôle et n’hésite pas à communiquer avec ses partenaires externes (clients, fournisseurs, prestataires de services, etc.) sur les questions de cybersécurité. Il n’existe cependant aucun processus standardisé pour collaborer ou échanger des informations avec ces partenaires.
</t>
        </r>
      </text>
    </comment>
    <comment ref="B9" authorId="0" shapeId="0" xr:uid="{00000000-0006-0000-0300-000004000000}">
      <text>
        <r>
          <rPr>
            <sz val="9"/>
            <color indexed="81"/>
            <rFont val="Segoe UI"/>
            <charset val="1"/>
          </rPr>
          <t xml:space="preserve">Die Risikomanagement-Praktiken der Organisation werden formell genehmigt und als Firmenrichtlinen ausgedrückt. Die organisatorischen Cyber-Security-Praktiken werden regelmässig aktualisiert, basie-rend auf der Anwendung von Risikomanagementprozessen auf Veränderungen der Geschäftsanforde-rungen und einer sich wandelnden Bedrohungs- und Technologielandschaft.
Es besteht ein organisationsweiter Ansatz zur Steuerung des Cyber-Security Risikos. Risiko-informierte Firmenrichtlinen, Prozesse und Verfahren werden definiert, wie beabsichtigt umgesetzt und überprüft. Konsequente Methoden sind vorhanden, um effektiv auf Veränderungen des Risikos zu reagieren. Das Personal verfügt über Kenntnisse und Fähigkeiten, um ihre Aufgaben und Verantwortlichkeiten zu erfüllen.
Externe Partizipation: Die Organisation versteht ihre Abhängigkeiten und Partner und erhält von diesen Partnern Informationen, die kollaborations- und risikobasierte Managemententscheidungen innerhalb der Organisation als Reaktion auf Veranstaltungen ermöglichen. </t>
        </r>
      </text>
    </comment>
    <comment ref="E9" authorId="0" shapeId="0" xr:uid="{8FB56BBD-4025-45DB-8851-2B49EBAFD55B}">
      <text>
        <r>
          <rPr>
            <sz val="9"/>
            <color indexed="81"/>
            <rFont val="Segoe UI"/>
            <family val="2"/>
          </rPr>
          <t>Organisations at tier level 3 have formally approved risk management plans, as well as requirements for their implementation throughout the business. Policies applicable to the company as a whole define how cybersecurity risks are to be handled. The cybersecurity risks that are recorded as standard, as well as the requirements for dealing with them, are updated regularly. These updates factor in changes to business needs, technical developments and a changing threat landscape – as a result of new actors, for example – or political shifts.
Procedures and processes for dealing with these new risks are defined in writing. The organisation uses standardised methods to respond to changes in risk. Staff have the knowledge and skills they need to fulfil their roles.
The organisation understands its dependencies upon external partners, and regularly shares information with them that enables its management to take decisions in response to incidents.</t>
        </r>
      </text>
    </comment>
    <comment ref="H9" authorId="0" shapeId="0" xr:uid="{E0B450B6-6EF7-4C8C-A92B-530A9803145E}">
      <text>
        <r>
          <rPr>
            <sz val="9"/>
            <color indexed="81"/>
            <rFont val="Segoe UI"/>
            <family val="2"/>
          </rPr>
          <t xml:space="preserve">Les entreprises de niveau 3 ont formellement validé leurs plans pour gérer les risques et leurs instructions pour les faire appliquer en leur sein. La gestion des risques informatiques est définie dans les directives de l’entreprise. Les risques informatiques sont répertoriés de manière standardisée et les directives pour y remédier font l’objet de mises à jour régulières. Cette pratique tient compte des nouveaux besoins de l’entreprise, des progrès technologiques et d’un environnement où les menaces sont mouvantes, que ce soit à cause de nouveaux acteurs ou d’une nouvelle législation.
La documentation interne décrit les processus et procédures pour gérer les nouveaux risques. Des méthodes standardisées sont définies pour répondre à l’évolution des menaces. Les collaborateurs ont les connaissances et les compétences nécessaires pour accomplir leurs tâches.
L’entreprise sait qu’elle est tributaire de ses partenaires externes. Elle partage les informations qui lui permettent, face à des incidents, de prendre elle-même des décisions.
</t>
        </r>
      </text>
    </comment>
    <comment ref="B10" authorId="0" shapeId="0" xr:uid="{00000000-0006-0000-0300-000005000000}">
      <text>
        <r>
          <rPr>
            <sz val="9"/>
            <color indexed="81"/>
            <rFont val="Segoe UI"/>
            <charset val="1"/>
          </rPr>
          <t>Die Organisation passt ihre Cyber-Security-Praktiken auf der Grundlage von Lehren und prädiktiven Indikatoren, die aus früheren und aktuellen Cyber-Security-Aktivitäten abgeleitet wurden. Durch einen Prozess der kontinuierlichen Verbesserung, der fortschrittliche Cyber-Sicherheitstechnologien und -praktiken einbezieht, passt sich die Organisation aktiv an eine sich wandelnde Cyber-Security Land-schaft an und reagiert auf sich entwickelnde und anspruchsvolle Bedrohungen rechtzeitig.
Es gibt einen organisationsübergreifenden Ansatz zur Bewältigung des Cyber-Security-Risikos, das risikoorientierte Richtlinien, Prozesse und Verfahren zur Bewältigung potenzieller Cyber-Security An-griffen etabliert ist. Risikomanagement ist Teil der Organisationskultur und entwickelt sich aus dem Bewusstsein der bisherigen Aktivitäten, der von anderen Quellen geteilten Informationen und dem kontinuierlichen Wissen über Aktivitäten auf ihren Systemen und Netzwerken.
Externe Partizipation - Die Organisation verwaltet das Risiko und teilt aktiv Informationen mit Partnern, um sicherzustellen, dass genaue, aktuelle Informationen verteilt und verbraucht werden, um die Cyber-sicherheit zu verbessern, bevor ein Cyber-Security-Event eintritt.</t>
        </r>
      </text>
    </comment>
    <comment ref="E10" authorId="0" shapeId="0" xr:uid="{5BECD932-1209-48EA-851E-8E62E8624A19}">
      <text>
        <r>
          <rPr>
            <sz val="9"/>
            <color indexed="81"/>
            <rFont val="Segoe UI"/>
            <family val="2"/>
          </rPr>
          <t>Tier level 4 means that an organisation meets all of the requirements for tier levels 1–3 in full, and also reviews its own procedures, methods and capabilities continuously, improving them where necessary. This continuous improvement is based on the complete documentation of all cybersecurity incidents. The organisation analyses past incidents and learns the necessary lessons, adapting its own procedures and the security technologies it uses dynamically to advances in cybersecurity technologies or changing threat situations. Cybersecurity risk management is an integral part of the corporate culture. Findings from previous incidents, and information from external sources and from the business’s ongoing monitoring of its own systems and networks is integrated continually into the risk management process. The organisation shares information with partners all the time, for which it has standardised procedures in place.</t>
        </r>
      </text>
    </comment>
    <comment ref="H10" authorId="0" shapeId="0" xr:uid="{C95C6F0C-E2F3-4EC6-BD7E-E4577CEBA3DE}">
      <text>
        <r>
          <rPr>
            <sz val="9"/>
            <color indexed="81"/>
            <rFont val="Segoe UI"/>
            <family val="2"/>
          </rPr>
          <t xml:space="preserve">Le niveau 4 signifie qu’une entreprise répond entièrement aux exigences des niveaux 1 à 3, et qu’en plus, elle analyse en permanence ses propres processus, méthodes et capacités pour les adapter, le cas échéant. Il est indispensable de bien documenter tous les incidents de cybersécurité pour pouvoir continuellement s’améliorer. L’entreprise tire les leçons nécessaires de l’analyse des incidents passés et adapte, de manière dynamique, ses processus et techniques de sécurité aux technologies de pointe et à l’évolution des menaces. La gestion des risques informatiques fait intégralement partie de la culture d’entreprise. Les enseignements tirés des incidents passés, les informations provenant de sources externes et la surveillance constante des systèmes et réseaux internes sont constamment intégrés dans le processus de gestion des risques. L’entreprise partage en permanence ses informations avec ses partenaires en recourant à des processus standardisés.
</t>
        </r>
      </text>
    </comment>
    <comment ref="B11" authorId="0" shapeId="0" xr:uid="{00000000-0006-0000-0300-000006000000}">
      <text>
        <r>
          <rPr>
            <b/>
            <sz val="9"/>
            <color indexed="81"/>
            <rFont val="Segoe UI"/>
            <charset val="1"/>
          </rPr>
          <t>Walder Dario BWL:</t>
        </r>
        <r>
          <rPr>
            <sz val="9"/>
            <color indexed="81"/>
            <rFont val="Segoe UI"/>
            <charset val="1"/>
          </rPr>
          <t xml:space="preserve">
Diese Massnahme wird von der Organisation / dem Unternehmen entsprechend der eigenen Risiko-bewertung bewusst nicht umgesetzt.</t>
        </r>
      </text>
    </comment>
    <comment ref="E11" authorId="0" shapeId="0" xr:uid="{B8C37B1F-CD71-4644-BCBB-4AE01CCBF44F}">
      <text>
        <r>
          <rPr>
            <sz val="9"/>
            <color indexed="81"/>
            <rFont val="Segoe UI"/>
            <family val="2"/>
          </rPr>
          <t xml:space="preserve">
This measure is deliberately not implemented by the organisation/company in accordance with its own risk assessment.</t>
        </r>
      </text>
    </comment>
    <comment ref="H11" authorId="0" shapeId="0" xr:uid="{E9A4E021-17A2-4691-AC32-CAB7EC3ABA57}">
      <text>
        <r>
          <rPr>
            <sz val="9"/>
            <color indexed="81"/>
            <rFont val="Segoe UI"/>
            <family val="2"/>
          </rPr>
          <t>Cette mesure n'est délibérément pas mise en œuvre par l'organisation/société conformément à sa propre évaluation des risques.</t>
        </r>
      </text>
    </comment>
    <comment ref="B18" authorId="0" shapeId="0" xr:uid="{5B6EB77E-2A4F-460D-9ED3-C32806B11D04}">
      <text>
        <r>
          <rPr>
            <sz val="9"/>
            <color indexed="81"/>
            <rFont val="Segoe UI"/>
            <family val="2"/>
          </rPr>
          <t xml:space="preserve">Anche se l’organizzazione / la società è consapevole del fatto che il provvedimento in questione dovrebbe essere effettivamente implementato, purtroppo non è ancora stato intrapreso niente.
</t>
        </r>
      </text>
    </comment>
    <comment ref="B19" authorId="0" shapeId="0" xr:uid="{AFAB8C06-C218-4F91-A6CE-27FCB0F370C9}">
      <text>
        <r>
          <rPr>
            <sz val="9"/>
            <color indexed="81"/>
            <rFont val="Segoe UI"/>
            <family val="2"/>
          </rPr>
          <t>Il tier level 1 significa che le procedure di gestione dei rischi e le direttive organizzative per la sicurezza TIC non sono formalizzate e che i rischi TIC vengono abitualmente gestiti solo situativamente o in modo reattivo. Un programma di gestione dei rischi integrato a livello organizzativo è stato definito, ma mancano ancora una consapevolezza dei rischi TIC e un approccio organizzativo per affrontarli. L’organismo o l’impresa non dispongono in genere né di procedure atte a utilizzare congiuntamente al loro interno le informazioni sulla cybersicurezza né, spesso, in caso di rischi TIC, di procedure standard finalizzate allo scambio di informazioni o a una collaborazione coordinata con partner esterni.</t>
        </r>
      </text>
    </comment>
    <comment ref="B20" authorId="0" shapeId="0" xr:uid="{521D5238-37F2-4FAE-98F0-73BE5C7A782B}">
      <text>
        <r>
          <rPr>
            <sz val="9"/>
            <color indexed="81"/>
            <rFont val="Segoe UI"/>
            <family val="2"/>
          </rPr>
          <t>Gli organismi o le imprese che si autoinseriscono nel tier level 2 dispongono in genere di procedure di gestione dei rischi TIC, che tuttavia non sono state concretizzate sotto forma di istruzioni operative. Sul piano organizzativo i rischi TIC sono integrati nella gestione aziendale dei rischi e tutti i livelli aziendali ne sono consapevoli. A mancare è invece in genere un approccio volto a gestire e migliorare la consapevolezza (awareness) di rischi TIC attuali e futuri. I processi e le procedure sono definiti e attuati. Il personale dispone di risorse sufficienti per svolgere le proprie mansioni nell’ambito della cybersicurezza. Le informazioni sulla cybersicurezza vengono comunicate all’interno dell’organismo o dell’impresa in modo informale. Organismo o impresa sono consapevoli del proprio ruolo e comunicano con partner esterni sul tema della sicurezza (p.es. clienti, fornitori, operatori ecc.). Non esistono tuttavia procedure standard per la cooperazione e lo scambio di informazioni.</t>
        </r>
      </text>
    </comment>
    <comment ref="B21" authorId="0" shapeId="0" xr:uid="{59C9C630-D904-40A0-96CC-493A083E6AAF}">
      <text>
        <r>
          <rPr>
            <sz val="9"/>
            <color indexed="81"/>
            <rFont val="Segoe UI"/>
            <family val="2"/>
          </rPr>
          <t xml:space="preserve">Gli organismi o le imprese del tier level 3 dispongono di piani di gestione dei rischi formalmente approvati e di istruzioni per applicarli al proprio interno. La gestione dei rischi TIC è definita in direttive con validità generale. I rischi TIC rilevati con criteri standard e le istruzioni per la loro gestione vengono regolarmente aggiornati tenendo conto sia delle esigenze operative sia dello sviluppo tecnologico e di un contesto delle minacce in continuo mutamento causa la presenza di nuovi soggetti o di un quadro politico in costante evoluzione. 
Processi e procedure per la gestione di nuovi rischi sono definiti per iscritto. Per reagire a questi rischi vengono applicati metodi standard. Il personale dispone delle conoscenze e delle capacità necessarie per svolgere le proprie mansioni. 
L’organismo o l’impresa sono consapevoli del proprio rapporto di dipendenza con i partner esterni e scambiano informazioni per consentire alla direzione di adottare decisioni con cui reagire agli eventi di cybersicurezza.
</t>
        </r>
      </text>
    </comment>
    <comment ref="B22" authorId="0" shapeId="0" xr:uid="{82471EF1-3BA6-46F7-8BC6-053ADABFF1F6}">
      <text>
        <r>
          <rPr>
            <sz val="9"/>
            <color indexed="81"/>
            <rFont val="Segoe UI"/>
            <family val="2"/>
          </rPr>
          <t xml:space="preserve">Il tier level 4 indica che un organismo o un’impresa hanno inte¬ramente soddisfatto tutti i requisiti dei tier level 1–3 e verificano inoltre, migliorandoli se necessario, i propri metodi, capacità e procedure in base a una documentazione completa relativa a tutti gli eventi di cybersicurezza. L’organismo o l’impresa traggono le necessarie conclusioni dall’analisi degli eventi precedenti e adeguano in modo dinamico le proprie procedure e tecnologie in materia di sicurezza in funzione delle più recenti tecnologie o dei contesti di minacce. La gestione dei rischi TIC è parte inte¬grante della cultura dell’organismo o dell’impresa. Le conclusioni tratte dagli eventi precedenti e le informazioni acquisite da fonti esterne e dal controllo permanente dei propri sistemi e reti ven¬gono integrati continuamente nella procedura di gestione dei rischi. L’organismo o l’impresa comunicano regolarmente tali informazioni ai partner e dispone di procedure standard.
</t>
        </r>
      </text>
    </comment>
    <comment ref="B23" authorId="0" shapeId="0" xr:uid="{CE6BEA52-E554-47F8-8226-0124217044A4}">
      <text>
        <r>
          <rPr>
            <sz val="9"/>
            <color indexed="81"/>
            <rFont val="Segoe UI"/>
            <family val="2"/>
          </rPr>
          <t>Questo provvedimento non viene appositamente implementato dall’organizzazione / dalla società in conformità con la propria valutazione dei rischi.</t>
        </r>
      </text>
    </comment>
  </commentList>
</comments>
</file>

<file path=xl/sharedStrings.xml><?xml version="1.0" encoding="utf-8"?>
<sst xmlns="http://schemas.openxmlformats.org/spreadsheetml/2006/main" count="1212" uniqueCount="822">
  <si>
    <t>ID.AM Subrating</t>
  </si>
  <si>
    <t>ID.BE Subrating</t>
  </si>
  <si>
    <t>ID.GV Subrating</t>
  </si>
  <si>
    <t>ID.RA Subrating</t>
  </si>
  <si>
    <t>ID.RM Subrating</t>
  </si>
  <si>
    <t>ID.SC Subrating</t>
  </si>
  <si>
    <t>ID Subrating</t>
  </si>
  <si>
    <t>RC Subrating</t>
  </si>
  <si>
    <t>PR.AC Subrating</t>
  </si>
  <si>
    <t>PR.AT Subrating</t>
  </si>
  <si>
    <t>PR.DS Subrating</t>
  </si>
  <si>
    <t>PR.IP Subrating</t>
  </si>
  <si>
    <t>PR.MA Subrating</t>
  </si>
  <si>
    <t>PR.PT Subrating</t>
  </si>
  <si>
    <t>PR Subrating</t>
  </si>
  <si>
    <t>DE.DP Subrating</t>
  </si>
  <si>
    <t>DE Subrating</t>
  </si>
  <si>
    <t>DE.AE Subrating</t>
  </si>
  <si>
    <t>DE.CM Subrating</t>
  </si>
  <si>
    <t>RS.RP Subrating</t>
  </si>
  <si>
    <t>RS.CO Subrating</t>
  </si>
  <si>
    <t>RC.IM Subrating</t>
  </si>
  <si>
    <t>RS.IM Subrating</t>
  </si>
  <si>
    <t>RS.MI Subrating</t>
  </si>
  <si>
    <t>RS.AN Subrating</t>
  </si>
  <si>
    <t>RS Subrating</t>
  </si>
  <si>
    <t>RC.CO Subrating</t>
  </si>
  <si>
    <t>Maturity Rating</t>
  </si>
  <si>
    <t>n/a</t>
  </si>
  <si>
    <t>Nicht umgesetzt</t>
  </si>
  <si>
    <t>Partiell umgesetzt, nicht vollständig definiert und abgenommen</t>
  </si>
  <si>
    <t>Partiell umgesetzt, vollständig definiert und abgenommen</t>
  </si>
  <si>
    <t>Umgesetzt, vollständig oder grösstenteils umgesetzt, statisch</t>
  </si>
  <si>
    <t>Dynamisch, umgesetzt, kontinuierlich überprüft, verbessert</t>
  </si>
  <si>
    <t>Nicht applizierbar / Begründung notwendig</t>
  </si>
  <si>
    <t>Ø</t>
  </si>
  <si>
    <t xml:space="preserve"> </t>
  </si>
  <si>
    <t>(Berechnungsgrundlagen und -hilfen / Grafische Darstellung und Auswertung)</t>
  </si>
  <si>
    <t>Bitte mit der Maus über die Zellen fahren um die ausführlichen Ausführungen zu lesen.</t>
  </si>
  <si>
    <t>Darstellung der Resultate</t>
  </si>
  <si>
    <t>Anleitung und Erklärung zum Assessment-Tools</t>
  </si>
  <si>
    <t>IKT-Minimalstandard - Assessment Tool</t>
  </si>
  <si>
    <t>Overall Cyber Security Assessment Rating</t>
  </si>
  <si>
    <t>RC.RP Subrating</t>
  </si>
  <si>
    <r>
      <t xml:space="preserve">·       </t>
    </r>
    <r>
      <rPr>
        <b/>
        <sz val="10"/>
        <color theme="1"/>
        <rFont val="Arial"/>
        <family val="2"/>
      </rPr>
      <t xml:space="preserve">CIS CSC </t>
    </r>
    <r>
      <rPr>
        <sz val="10"/>
        <color theme="1"/>
        <rFont val="Arial"/>
        <family val="2"/>
      </rPr>
      <t>1</t>
    </r>
  </si>
  <si>
    <r>
      <t xml:space="preserve">·       </t>
    </r>
    <r>
      <rPr>
        <b/>
        <sz val="10"/>
        <color theme="1"/>
        <rFont val="Arial"/>
        <family val="2"/>
      </rPr>
      <t xml:space="preserve">COBIT 5 </t>
    </r>
    <r>
      <rPr>
        <sz val="10"/>
        <color theme="1"/>
        <rFont val="Arial"/>
        <family val="2"/>
      </rPr>
      <t>BAI09.01, BAI09.02</t>
    </r>
  </si>
  <si>
    <r>
      <t xml:space="preserve">·       </t>
    </r>
    <r>
      <rPr>
        <b/>
        <sz val="10"/>
        <color theme="1"/>
        <rFont val="Arial"/>
        <family val="2"/>
      </rPr>
      <t xml:space="preserve">ISA 62443-2-1:2009 </t>
    </r>
    <r>
      <rPr>
        <sz val="10"/>
        <color theme="1"/>
        <rFont val="Arial"/>
        <family val="2"/>
      </rPr>
      <t>4.2.3.4</t>
    </r>
  </si>
  <si>
    <r>
      <t xml:space="preserve">·       </t>
    </r>
    <r>
      <rPr>
        <b/>
        <sz val="10"/>
        <color theme="1"/>
        <rFont val="Arial"/>
        <family val="2"/>
      </rPr>
      <t>ISA 62443-3-3:2013</t>
    </r>
    <r>
      <rPr>
        <sz val="10"/>
        <color theme="1"/>
        <rFont val="Arial"/>
        <family val="2"/>
      </rPr>
      <t xml:space="preserve"> SR 7.8</t>
    </r>
  </si>
  <si>
    <r>
      <t xml:space="preserve">·       </t>
    </r>
    <r>
      <rPr>
        <b/>
        <sz val="10"/>
        <color theme="1"/>
        <rFont val="Arial"/>
        <family val="2"/>
      </rPr>
      <t>ISO/IEC 27019:2013</t>
    </r>
    <r>
      <rPr>
        <sz val="10"/>
        <color theme="1"/>
        <rFont val="Arial"/>
        <family val="2"/>
      </rPr>
      <t xml:space="preserve"> 7.1.1, 7.1.2</t>
    </r>
  </si>
  <si>
    <r>
      <t xml:space="preserve">·       </t>
    </r>
    <r>
      <rPr>
        <b/>
        <sz val="10"/>
        <color theme="1"/>
        <rFont val="Arial"/>
        <family val="2"/>
      </rPr>
      <t>NERC CIP-002</t>
    </r>
  </si>
  <si>
    <r>
      <t xml:space="preserve">·       </t>
    </r>
    <r>
      <rPr>
        <b/>
        <sz val="10"/>
        <color theme="1"/>
        <rFont val="Arial"/>
        <family val="2"/>
      </rPr>
      <t xml:space="preserve">CIS CSC </t>
    </r>
    <r>
      <rPr>
        <sz val="10"/>
        <color theme="1"/>
        <rFont val="Arial"/>
        <family val="2"/>
      </rPr>
      <t>2</t>
    </r>
  </si>
  <si>
    <r>
      <t xml:space="preserve">·       </t>
    </r>
    <r>
      <rPr>
        <b/>
        <sz val="10"/>
        <color theme="1"/>
        <rFont val="Arial"/>
        <family val="2"/>
      </rPr>
      <t xml:space="preserve">COBIT 5 </t>
    </r>
    <r>
      <rPr>
        <sz val="10"/>
        <color theme="1"/>
        <rFont val="Arial"/>
        <family val="2"/>
      </rPr>
      <t>BAI09.01, BAI09.02, BAI09.05</t>
    </r>
  </si>
  <si>
    <r>
      <t xml:space="preserve">·       </t>
    </r>
    <r>
      <rPr>
        <b/>
        <sz val="10"/>
        <color theme="1"/>
        <rFont val="Arial"/>
        <family val="2"/>
      </rPr>
      <t>CIS CSC</t>
    </r>
    <r>
      <rPr>
        <sz val="10"/>
        <color theme="1"/>
        <rFont val="Arial"/>
        <family val="2"/>
      </rPr>
      <t xml:space="preserve"> 12</t>
    </r>
  </si>
  <si>
    <r>
      <t xml:space="preserve">·       </t>
    </r>
    <r>
      <rPr>
        <b/>
        <sz val="10"/>
        <color theme="1"/>
        <rFont val="Arial"/>
        <family val="2"/>
      </rPr>
      <t xml:space="preserve">COBIT 5 </t>
    </r>
    <r>
      <rPr>
        <sz val="10"/>
        <color theme="1"/>
        <rFont val="Arial"/>
        <family val="2"/>
      </rPr>
      <t>DSS05.02</t>
    </r>
  </si>
  <si>
    <r>
      <t xml:space="preserve">·       </t>
    </r>
    <r>
      <rPr>
        <b/>
        <sz val="10"/>
        <color theme="1"/>
        <rFont val="Arial"/>
        <family val="2"/>
      </rPr>
      <t>ISA 62443-2-1:2009</t>
    </r>
    <r>
      <rPr>
        <sz val="10"/>
        <color theme="1"/>
        <rFont val="Arial"/>
        <family val="2"/>
      </rPr>
      <t xml:space="preserve"> 4.2.3.4</t>
    </r>
  </si>
  <si>
    <r>
      <t xml:space="preserve">·       </t>
    </r>
    <r>
      <rPr>
        <b/>
        <sz val="10"/>
        <color theme="1"/>
        <rFont val="Arial"/>
        <family val="2"/>
      </rPr>
      <t>ISO/IEC 27019:2013</t>
    </r>
    <r>
      <rPr>
        <sz val="10"/>
        <color theme="1"/>
        <rFont val="Arial"/>
        <family val="2"/>
      </rPr>
      <t xml:space="preserve"> 7.2.1</t>
    </r>
  </si>
  <si>
    <r>
      <t xml:space="preserve">·       </t>
    </r>
    <r>
      <rPr>
        <b/>
        <sz val="10"/>
        <color theme="1"/>
        <rFont val="Arial"/>
        <family val="2"/>
      </rPr>
      <t>NERC CIP-005</t>
    </r>
  </si>
  <si>
    <r>
      <t xml:space="preserve">·       </t>
    </r>
    <r>
      <rPr>
        <b/>
        <sz val="10"/>
        <color theme="1"/>
        <rFont val="Arial"/>
        <family val="2"/>
      </rPr>
      <t xml:space="preserve">BSI-Standard </t>
    </r>
    <r>
      <rPr>
        <sz val="10"/>
        <color theme="1"/>
        <rFont val="Arial"/>
        <family val="2"/>
      </rPr>
      <t>M 2.393 Regelung des Informationsaustausches</t>
    </r>
  </si>
  <si>
    <r>
      <t xml:space="preserve">·       </t>
    </r>
    <r>
      <rPr>
        <b/>
        <sz val="10"/>
        <color theme="1"/>
        <rFont val="Arial"/>
        <family val="2"/>
      </rPr>
      <t>COBIT</t>
    </r>
    <r>
      <rPr>
        <sz val="10"/>
        <color theme="1"/>
        <rFont val="Arial"/>
        <family val="2"/>
      </rPr>
      <t xml:space="preserve"> 5 APO02.02, APO10.04, DSS01.02</t>
    </r>
  </si>
  <si>
    <r>
      <t xml:space="preserve">·       </t>
    </r>
    <r>
      <rPr>
        <b/>
        <sz val="10"/>
        <color theme="1"/>
        <rFont val="Arial"/>
        <family val="2"/>
      </rPr>
      <t xml:space="preserve">BSI-Standard </t>
    </r>
    <r>
      <rPr>
        <sz val="10"/>
        <color theme="1"/>
        <rFont val="Arial"/>
        <family val="2"/>
      </rPr>
      <t>B 2.10 Mobiler Arbeitsplatz</t>
    </r>
  </si>
  <si>
    <r>
      <t xml:space="preserve">·       </t>
    </r>
    <r>
      <rPr>
        <b/>
        <sz val="10"/>
        <color theme="1"/>
        <rFont val="Arial"/>
        <family val="2"/>
      </rPr>
      <t>CIS CSC 13, 14</t>
    </r>
  </si>
  <si>
    <r>
      <t xml:space="preserve">·       </t>
    </r>
    <r>
      <rPr>
        <b/>
        <sz val="10"/>
        <color theme="1"/>
        <rFont val="Arial"/>
        <family val="2"/>
      </rPr>
      <t>COBIT 5</t>
    </r>
    <r>
      <rPr>
        <sz val="10"/>
        <color theme="1"/>
        <rFont val="Arial"/>
        <family val="2"/>
      </rPr>
      <t xml:space="preserve"> APO03.03, APO03.04, APO12.01, BAI04.02, BAI09.02</t>
    </r>
  </si>
  <si>
    <r>
      <t xml:space="preserve">·       </t>
    </r>
    <r>
      <rPr>
        <b/>
        <sz val="10"/>
        <color theme="1"/>
        <rFont val="Arial"/>
        <family val="2"/>
      </rPr>
      <t xml:space="preserve">ISA 62443-2-1:2009 </t>
    </r>
    <r>
      <rPr>
        <sz val="10"/>
        <color theme="1"/>
        <rFont val="Arial"/>
        <family val="2"/>
      </rPr>
      <t>4.2.3.6</t>
    </r>
  </si>
  <si>
    <r>
      <t xml:space="preserve">·       </t>
    </r>
    <r>
      <rPr>
        <b/>
        <sz val="10"/>
        <color theme="1"/>
        <rFont val="Arial"/>
        <family val="2"/>
      </rPr>
      <t xml:space="preserve">BSI-Standard </t>
    </r>
    <r>
      <rPr>
        <sz val="10"/>
        <color theme="1"/>
        <rFont val="Arial"/>
        <family val="2"/>
      </rPr>
      <t>BSI-Standard 100-2, Kapitel 4.3 Schutzbedarfsfeststellung</t>
    </r>
  </si>
  <si>
    <r>
      <t xml:space="preserve">·       </t>
    </r>
    <r>
      <rPr>
        <b/>
        <sz val="10"/>
        <color theme="1"/>
        <rFont val="Arial"/>
        <family val="2"/>
      </rPr>
      <t>CIS CSC 17, 19</t>
    </r>
  </si>
  <si>
    <r>
      <t xml:space="preserve">·       </t>
    </r>
    <r>
      <rPr>
        <b/>
        <sz val="10"/>
        <color theme="1"/>
        <rFont val="Arial"/>
        <family val="2"/>
      </rPr>
      <t>COBIT 5</t>
    </r>
    <r>
      <rPr>
        <sz val="10"/>
        <color theme="1"/>
        <rFont val="Arial"/>
        <family val="2"/>
      </rPr>
      <t xml:space="preserve"> APO01.02, APO07.06, APO13.01, DSS06.03</t>
    </r>
  </si>
  <si>
    <r>
      <t xml:space="preserve">·       </t>
    </r>
    <r>
      <rPr>
        <b/>
        <sz val="10"/>
        <color theme="1"/>
        <rFont val="Arial"/>
        <family val="2"/>
      </rPr>
      <t xml:space="preserve">ISA 62443-2-1:2009 </t>
    </r>
    <r>
      <rPr>
        <sz val="10"/>
        <color theme="1"/>
        <rFont val="Arial"/>
        <family val="2"/>
      </rPr>
      <t>4.3.2.3.3 </t>
    </r>
  </si>
  <si>
    <r>
      <t xml:space="preserve">·       </t>
    </r>
    <r>
      <rPr>
        <b/>
        <sz val="10"/>
        <color theme="1"/>
        <rFont val="Arial"/>
        <family val="2"/>
      </rPr>
      <t>ISO/IEC 27019:2013</t>
    </r>
    <r>
      <rPr>
        <sz val="10"/>
        <color theme="1"/>
        <rFont val="Arial"/>
        <family val="2"/>
      </rPr>
      <t xml:space="preserve"> 8.1.1</t>
    </r>
  </si>
  <si>
    <r>
      <t xml:space="preserve">·       </t>
    </r>
    <r>
      <rPr>
        <b/>
        <sz val="10"/>
        <color theme="1"/>
        <rFont val="Arial"/>
        <family val="2"/>
      </rPr>
      <t>NERC CIP-003</t>
    </r>
  </si>
  <si>
    <r>
      <t xml:space="preserve">·       </t>
    </r>
    <r>
      <rPr>
        <b/>
        <sz val="10"/>
        <color theme="1"/>
        <rFont val="Arial"/>
        <family val="2"/>
      </rPr>
      <t xml:space="preserve">COBIT 5 </t>
    </r>
    <r>
      <rPr>
        <sz val="10"/>
        <color theme="1"/>
        <rFont val="Arial"/>
        <family val="2"/>
      </rPr>
      <t>APO08.01, APO08.04, APO08.05, APO10.03, APO10.04, APO10.05</t>
    </r>
  </si>
  <si>
    <r>
      <t xml:space="preserve">·       </t>
    </r>
    <r>
      <rPr>
        <b/>
        <sz val="10"/>
        <color theme="1"/>
        <rFont val="Arial"/>
        <family val="2"/>
      </rPr>
      <t xml:space="preserve">COBIT 5 </t>
    </r>
    <r>
      <rPr>
        <sz val="10"/>
        <color theme="1"/>
        <rFont val="Arial"/>
        <family val="2"/>
      </rPr>
      <t>APO02.06, APO03.01</t>
    </r>
  </si>
  <si>
    <r>
      <t xml:space="preserve">·       </t>
    </r>
    <r>
      <rPr>
        <b/>
        <sz val="10"/>
        <color theme="1"/>
        <rFont val="Arial"/>
        <family val="2"/>
      </rPr>
      <t xml:space="preserve">COBIT 5 </t>
    </r>
    <r>
      <rPr>
        <sz val="10"/>
        <color theme="1"/>
        <rFont val="Arial"/>
        <family val="2"/>
      </rPr>
      <t>APO02.01, APO02.06, APO03.01</t>
    </r>
  </si>
  <si>
    <r>
      <t xml:space="preserve">·       </t>
    </r>
    <r>
      <rPr>
        <b/>
        <sz val="10"/>
        <color theme="1"/>
        <rFont val="Arial"/>
        <family val="2"/>
      </rPr>
      <t xml:space="preserve">BSI-Standard </t>
    </r>
  </si>
  <si>
    <r>
      <t xml:space="preserve">·       </t>
    </r>
    <r>
      <rPr>
        <b/>
        <sz val="10"/>
        <color theme="1"/>
        <rFont val="Arial"/>
        <family val="2"/>
      </rPr>
      <t>NERC CIP-009</t>
    </r>
  </si>
  <si>
    <r>
      <t xml:space="preserve">·       </t>
    </r>
    <r>
      <rPr>
        <b/>
        <sz val="10"/>
        <color theme="1"/>
        <rFont val="Arial"/>
        <family val="2"/>
      </rPr>
      <t xml:space="preserve">ISA 62443-2-1:2009 </t>
    </r>
    <r>
      <rPr>
        <sz val="10"/>
        <color theme="1"/>
        <rFont val="Arial"/>
        <family val="2"/>
      </rPr>
      <t>4.3.2.6</t>
    </r>
  </si>
  <si>
    <r>
      <t xml:space="preserve">·       </t>
    </r>
    <r>
      <rPr>
        <b/>
        <sz val="10"/>
        <color theme="1"/>
        <rFont val="Arial"/>
        <family val="2"/>
      </rPr>
      <t>ISO/IEC 27019:2013</t>
    </r>
    <r>
      <rPr>
        <sz val="10"/>
        <color theme="1"/>
        <rFont val="Arial"/>
        <family val="2"/>
      </rPr>
      <t xml:space="preserve"> 4.2.4</t>
    </r>
  </si>
  <si>
    <r>
      <t xml:space="preserve">·       </t>
    </r>
    <r>
      <rPr>
        <b/>
        <sz val="10"/>
        <color theme="1"/>
        <rFont val="Arial"/>
        <family val="2"/>
      </rPr>
      <t xml:space="preserve">BSI-Standard </t>
    </r>
    <r>
      <rPr>
        <sz val="10"/>
        <color theme="1"/>
        <rFont val="Arial"/>
        <family val="2"/>
      </rPr>
      <t>M 2.192 Erstellung einer Leitlinie zur Informationssicherheit</t>
    </r>
  </si>
  <si>
    <r>
      <t xml:space="preserve">·       </t>
    </r>
    <r>
      <rPr>
        <b/>
        <sz val="10"/>
        <color theme="1"/>
        <rFont val="Arial"/>
        <family val="2"/>
      </rPr>
      <t xml:space="preserve">ISA 62443-2-1:2009 </t>
    </r>
    <r>
      <rPr>
        <sz val="10"/>
        <color theme="1"/>
        <rFont val="Arial"/>
        <family val="2"/>
      </rPr>
      <t>4.3.2.3.3</t>
    </r>
  </si>
  <si>
    <r>
      <t xml:space="preserve">·       </t>
    </r>
    <r>
      <rPr>
        <b/>
        <sz val="10"/>
        <color theme="1"/>
        <rFont val="Arial"/>
        <family val="2"/>
      </rPr>
      <t>ISO/IEC 27019:2013</t>
    </r>
    <r>
      <rPr>
        <sz val="10"/>
        <color theme="1"/>
        <rFont val="Arial"/>
        <family val="2"/>
      </rPr>
      <t xml:space="preserve"> 8.1.1, 6.2.3</t>
    </r>
  </si>
  <si>
    <r>
      <t xml:space="preserve">·       </t>
    </r>
    <r>
      <rPr>
        <b/>
        <sz val="10"/>
        <color theme="1"/>
        <rFont val="Arial"/>
        <family val="2"/>
      </rPr>
      <t xml:space="preserve">ISA 62443-2-1:2009 </t>
    </r>
    <r>
      <rPr>
        <sz val="10"/>
        <color theme="1"/>
        <rFont val="Arial"/>
        <family val="2"/>
      </rPr>
      <t>4.4.3.7</t>
    </r>
  </si>
  <si>
    <r>
      <t xml:space="preserve">·       </t>
    </r>
    <r>
      <rPr>
        <b/>
        <sz val="10"/>
        <color theme="1"/>
        <rFont val="Arial"/>
        <family val="2"/>
      </rPr>
      <t xml:space="preserve">BSI-Standard </t>
    </r>
    <r>
      <rPr>
        <sz val="10"/>
        <color theme="1"/>
        <rFont val="Arial"/>
        <family val="2"/>
      </rPr>
      <t>B 1.16 Anforderungsmanagement</t>
    </r>
  </si>
  <si>
    <r>
      <t xml:space="preserve">·       </t>
    </r>
    <r>
      <rPr>
        <b/>
        <sz val="10"/>
        <color theme="1"/>
        <rFont val="Arial"/>
        <family val="2"/>
      </rPr>
      <t>ISA 62443-2-1:2009</t>
    </r>
    <r>
      <rPr>
        <sz val="10"/>
        <color theme="1"/>
        <rFont val="Arial"/>
        <family val="2"/>
      </rPr>
      <t xml:space="preserve"> 4.2.3.1, 4.2.3.3, 4.2.3.8, 4.2.3.9, 4.2.3.11, 4.3.2.4.3, 4.3.2.6.3</t>
    </r>
  </si>
  <si>
    <r>
      <t xml:space="preserve">·       </t>
    </r>
    <r>
      <rPr>
        <b/>
        <sz val="10"/>
        <color theme="1"/>
        <rFont val="Arial"/>
        <family val="2"/>
      </rPr>
      <t xml:space="preserve">COBIT 5 </t>
    </r>
    <r>
      <rPr>
        <sz val="10"/>
        <color theme="1"/>
        <rFont val="Arial"/>
        <family val="2"/>
      </rPr>
      <t>APO12.01, APO12.02, APO12.03, APO12.04</t>
    </r>
  </si>
  <si>
    <r>
      <t xml:space="preserve">·       </t>
    </r>
    <r>
      <rPr>
        <b/>
        <sz val="10"/>
        <color theme="1"/>
        <rFont val="Arial"/>
        <family val="2"/>
      </rPr>
      <t xml:space="preserve">ISA 62443-2-1:2009 </t>
    </r>
    <r>
      <rPr>
        <sz val="10"/>
        <color theme="1"/>
        <rFont val="Arial"/>
        <family val="2"/>
      </rPr>
      <t>4.2.3, 4.2.3.7, 4.2.3.9, 4.2.3.12</t>
    </r>
  </si>
  <si>
    <r>
      <t xml:space="preserve">·       </t>
    </r>
    <r>
      <rPr>
        <b/>
        <sz val="10"/>
        <color theme="1"/>
        <rFont val="Arial"/>
        <family val="2"/>
      </rPr>
      <t xml:space="preserve">ISA 62443-2-1:2009 </t>
    </r>
    <r>
      <rPr>
        <sz val="10"/>
        <color theme="1"/>
        <rFont val="Arial"/>
        <family val="2"/>
      </rPr>
      <t>4.2.3, 4.2.3.9, 4.2.3.12</t>
    </r>
  </si>
  <si>
    <r>
      <t xml:space="preserve">·       </t>
    </r>
    <r>
      <rPr>
        <b/>
        <sz val="10"/>
        <color theme="1"/>
        <rFont val="Arial"/>
        <family val="2"/>
      </rPr>
      <t>COBIT 5</t>
    </r>
    <r>
      <rPr>
        <sz val="10"/>
        <color theme="1"/>
        <rFont val="Arial"/>
        <family val="2"/>
      </rPr>
      <t xml:space="preserve"> DSS04.02</t>
    </r>
  </si>
  <si>
    <r>
      <t xml:space="preserve">·       </t>
    </r>
    <r>
      <rPr>
        <b/>
        <sz val="10"/>
        <color theme="1"/>
        <rFont val="Arial"/>
        <family val="2"/>
      </rPr>
      <t>ISO/IEC 27019:2013</t>
    </r>
    <r>
      <rPr>
        <sz val="10"/>
        <color theme="1"/>
        <rFont val="Arial"/>
        <family val="2"/>
      </rPr>
      <t xml:space="preserve"> 14.1.1</t>
    </r>
  </si>
  <si>
    <r>
      <t xml:space="preserve">·       </t>
    </r>
    <r>
      <rPr>
        <b/>
        <sz val="10"/>
        <color theme="1"/>
        <rFont val="Arial"/>
        <family val="2"/>
      </rPr>
      <t>COBIT 5</t>
    </r>
    <r>
      <rPr>
        <sz val="10"/>
        <color theme="1"/>
        <rFont val="Arial"/>
        <family val="2"/>
      </rPr>
      <t xml:space="preserve"> APO12.02</t>
    </r>
  </si>
  <si>
    <r>
      <t xml:space="preserve">·       </t>
    </r>
    <r>
      <rPr>
        <b/>
        <sz val="10"/>
        <color theme="1"/>
        <rFont val="Arial"/>
        <family val="2"/>
      </rPr>
      <t xml:space="preserve">BSI-Standard </t>
    </r>
    <r>
      <rPr>
        <sz val="10"/>
        <color theme="1"/>
        <rFont val="Arial"/>
        <family val="2"/>
      </rPr>
      <t>M 2.35 Informationsbeschaffung über Sicherheitslücken des Systems</t>
    </r>
  </si>
  <si>
    <r>
      <t xml:space="preserve">·       </t>
    </r>
    <r>
      <rPr>
        <b/>
        <sz val="10"/>
        <color theme="1"/>
        <rFont val="Arial"/>
        <family val="2"/>
      </rPr>
      <t>COBIT 5</t>
    </r>
    <r>
      <rPr>
        <sz val="10"/>
        <color theme="1"/>
        <rFont val="Arial"/>
        <family val="2"/>
      </rPr>
      <t xml:space="preserve"> APO12.05, APO13.02</t>
    </r>
  </si>
  <si>
    <r>
      <t xml:space="preserve">·       </t>
    </r>
    <r>
      <rPr>
        <b/>
        <sz val="10"/>
        <color theme="1"/>
        <rFont val="Arial"/>
        <family val="2"/>
      </rPr>
      <t xml:space="preserve">COBIT 5 </t>
    </r>
    <r>
      <rPr>
        <sz val="10"/>
        <color theme="1"/>
        <rFont val="Arial"/>
        <family val="2"/>
      </rPr>
      <t>APO12.04, APO12.05, APO13.02, BAI02.03, BAI04.02</t>
    </r>
    <r>
      <rPr>
        <b/>
        <sz val="10"/>
        <color theme="1"/>
        <rFont val="Arial"/>
        <family val="2"/>
      </rPr>
      <t xml:space="preserve"> </t>
    </r>
  </si>
  <si>
    <r>
      <t xml:space="preserve">·       </t>
    </r>
    <r>
      <rPr>
        <b/>
        <sz val="10"/>
        <color theme="1"/>
        <rFont val="Arial"/>
        <family val="2"/>
      </rPr>
      <t xml:space="preserve">ISA 62443-2-1:2009 </t>
    </r>
    <r>
      <rPr>
        <sz val="10"/>
        <color theme="1"/>
        <rFont val="Arial"/>
        <family val="2"/>
      </rPr>
      <t>4.3.4.2</t>
    </r>
  </si>
  <si>
    <r>
      <t xml:space="preserve">·       </t>
    </r>
    <r>
      <rPr>
        <b/>
        <sz val="10"/>
        <color theme="1"/>
        <rFont val="Arial"/>
        <family val="2"/>
      </rPr>
      <t xml:space="preserve">COBIT 5 </t>
    </r>
    <r>
      <rPr>
        <sz val="10"/>
        <color theme="1"/>
        <rFont val="Arial"/>
        <family val="2"/>
      </rPr>
      <t>APO12.06</t>
    </r>
  </si>
  <si>
    <r>
      <t xml:space="preserve">·       </t>
    </r>
    <r>
      <rPr>
        <b/>
        <sz val="10"/>
        <color theme="1"/>
        <rFont val="Arial"/>
        <family val="2"/>
      </rPr>
      <t xml:space="preserve">ISA 62443-2-1:2009 </t>
    </r>
    <r>
      <rPr>
        <sz val="10"/>
        <color theme="1"/>
        <rFont val="Arial"/>
        <family val="2"/>
      </rPr>
      <t>4.3.2.6.5</t>
    </r>
  </si>
  <si>
    <r>
      <t xml:space="preserve">·       </t>
    </r>
    <r>
      <rPr>
        <b/>
        <sz val="10"/>
        <color theme="1"/>
        <rFont val="Arial"/>
        <family val="2"/>
      </rPr>
      <t>COBIT 5:</t>
    </r>
    <r>
      <rPr>
        <sz val="10"/>
        <color theme="1"/>
        <rFont val="Arial"/>
        <family val="2"/>
      </rPr>
      <t xml:space="preserve"> APO10.01, APO10.02, APO10.04, APO10.05, APO12.01, APO12.02, APO12.03, APO12.04, APO12.05, APO12.06, APO13.02, BAI02.03</t>
    </r>
  </si>
  <si>
    <r>
      <t xml:space="preserve">·       </t>
    </r>
    <r>
      <rPr>
        <b/>
        <sz val="10"/>
        <color theme="1"/>
        <rFont val="Arial"/>
        <family val="2"/>
      </rPr>
      <t xml:space="preserve">ISA 62443-2-1:2009: </t>
    </r>
    <r>
      <rPr>
        <sz val="10"/>
        <color theme="1"/>
        <rFont val="Arial"/>
        <family val="2"/>
      </rPr>
      <t>4.2.3.1, 4.2.3.2, 4.2.3.3, 4.2.3.4, 4.2.3.6, 4.2.3.8, 4.2.3.9, 4.2.3.10, 4.2.3.12, 4.2.3.13, 4.2.3.14</t>
    </r>
  </si>
  <si>
    <r>
      <t xml:space="preserve">·       </t>
    </r>
    <r>
      <rPr>
        <b/>
        <sz val="10"/>
        <color theme="1"/>
        <rFont val="Arial"/>
        <family val="2"/>
      </rPr>
      <t xml:space="preserve">COBIT 5: </t>
    </r>
    <r>
      <rPr>
        <sz val="10"/>
        <color theme="1"/>
        <rFont val="Arial"/>
        <family val="2"/>
      </rPr>
      <t>APO10.01, APO10.02, APO10.03, APO10.04, APO10.05</t>
    </r>
  </si>
  <si>
    <r>
      <t xml:space="preserve">·       </t>
    </r>
    <r>
      <rPr>
        <b/>
        <sz val="10"/>
        <color theme="1"/>
        <rFont val="Arial"/>
        <family val="2"/>
      </rPr>
      <t>ISA 62443-2-1:2009:</t>
    </r>
    <r>
      <rPr>
        <sz val="10"/>
        <color theme="1"/>
        <rFont val="Arial"/>
        <family val="2"/>
      </rPr>
      <t xml:space="preserve"> 4.3.2.6.4, 4.3.2.6.7</t>
    </r>
  </si>
  <si>
    <r>
      <t xml:space="preserve">·       </t>
    </r>
    <r>
      <rPr>
        <b/>
        <sz val="10"/>
        <color theme="1"/>
        <rFont val="Arial"/>
        <family val="2"/>
      </rPr>
      <t xml:space="preserve">BSI-Standard </t>
    </r>
    <r>
      <rPr>
        <sz val="10"/>
        <color theme="1"/>
        <rFont val="Arial"/>
        <family val="2"/>
      </rPr>
      <t>B 1.11 Outsourcing, B 1.17 Cloud-Nutzung</t>
    </r>
  </si>
  <si>
    <r>
      <t xml:space="preserve">·       </t>
    </r>
    <r>
      <rPr>
        <b/>
        <sz val="10"/>
        <color theme="1"/>
        <rFont val="Arial"/>
        <family val="2"/>
      </rPr>
      <t>ISA 62443-2-1:2009:</t>
    </r>
    <r>
      <rPr>
        <sz val="10"/>
        <color theme="1"/>
        <rFont val="Arial"/>
        <family val="2"/>
      </rPr>
      <t xml:space="preserve"> 4.3.2.6.7</t>
    </r>
  </si>
  <si>
    <r>
      <t xml:space="preserve">·       </t>
    </r>
    <r>
      <rPr>
        <b/>
        <sz val="10"/>
        <color theme="1"/>
        <rFont val="Arial"/>
        <family val="2"/>
      </rPr>
      <t>ISA 62443-3-3:2013:</t>
    </r>
    <r>
      <rPr>
        <sz val="10"/>
        <color theme="1"/>
        <rFont val="Arial"/>
        <family val="2"/>
      </rPr>
      <t xml:space="preserve">  SR 6.1</t>
    </r>
  </si>
  <si>
    <r>
      <t xml:space="preserve">·       </t>
    </r>
    <r>
      <rPr>
        <b/>
        <sz val="10"/>
        <color theme="1"/>
        <rFont val="Arial"/>
        <family val="2"/>
      </rPr>
      <t>CIS CSC:</t>
    </r>
    <r>
      <rPr>
        <sz val="10"/>
        <color theme="1"/>
        <rFont val="Arial"/>
        <family val="2"/>
      </rPr>
      <t xml:space="preserve"> 19.7, 20.3</t>
    </r>
  </si>
  <si>
    <r>
      <t xml:space="preserve">·       </t>
    </r>
    <r>
      <rPr>
        <b/>
        <sz val="10"/>
        <color theme="1"/>
        <rFont val="Arial"/>
        <family val="2"/>
      </rPr>
      <t>COBIT 5:</t>
    </r>
    <r>
      <rPr>
        <sz val="10"/>
        <color theme="1"/>
        <rFont val="Arial"/>
        <family val="2"/>
      </rPr>
      <t xml:space="preserve"> DSS04.04</t>
    </r>
  </si>
  <si>
    <r>
      <t xml:space="preserve">·       </t>
    </r>
    <r>
      <rPr>
        <b/>
        <sz val="10"/>
        <color theme="1"/>
        <rFont val="Arial"/>
        <family val="2"/>
      </rPr>
      <t>ISA 62443-2-1:2009:</t>
    </r>
    <r>
      <rPr>
        <sz val="10"/>
        <color theme="1"/>
        <rFont val="Arial"/>
        <family val="2"/>
      </rPr>
      <t xml:space="preserve"> 4.3.2.5.7, 4.3.4.5.11 </t>
    </r>
  </si>
  <si>
    <r>
      <t xml:space="preserve">·       </t>
    </r>
    <r>
      <rPr>
        <b/>
        <sz val="10"/>
        <color theme="1"/>
        <rFont val="Arial"/>
        <family val="2"/>
      </rPr>
      <t xml:space="preserve">ISA 62443-3-3:2013: </t>
    </r>
    <r>
      <rPr>
        <sz val="10"/>
        <color theme="1"/>
        <rFont val="Arial"/>
        <family val="2"/>
      </rPr>
      <t>SR 2.8, SR 3.3, SR.6.1, SR 7.3, SR 7.4</t>
    </r>
  </si>
  <si>
    <r>
      <t xml:space="preserve">·       </t>
    </r>
    <r>
      <rPr>
        <b/>
        <sz val="10"/>
        <color theme="1"/>
        <rFont val="Arial"/>
        <family val="2"/>
      </rPr>
      <t xml:space="preserve">BSI-Standard </t>
    </r>
    <r>
      <rPr>
        <sz val="10"/>
        <color theme="1"/>
        <rFont val="Arial"/>
        <family val="2"/>
      </rPr>
      <t>B 1.3 Notfallmanagement</t>
    </r>
  </si>
  <si>
    <r>
      <t xml:space="preserve">·       </t>
    </r>
    <r>
      <rPr>
        <b/>
        <sz val="10"/>
        <color theme="1"/>
        <rFont val="Arial"/>
        <family val="2"/>
      </rPr>
      <t xml:space="preserve">COBIT 5 </t>
    </r>
    <r>
      <rPr>
        <sz val="10"/>
        <color theme="1"/>
        <rFont val="Arial"/>
        <family val="2"/>
      </rPr>
      <t>DSS05.04, DSS06.03</t>
    </r>
  </si>
  <si>
    <r>
      <t xml:space="preserve">·       </t>
    </r>
    <r>
      <rPr>
        <b/>
        <sz val="10"/>
        <color theme="1"/>
        <rFont val="Arial"/>
        <family val="2"/>
      </rPr>
      <t xml:space="preserve">ISA 62443-2-1:2009 </t>
    </r>
    <r>
      <rPr>
        <sz val="10"/>
        <color theme="1"/>
        <rFont val="Arial"/>
        <family val="2"/>
      </rPr>
      <t>4.3.3.5.1</t>
    </r>
  </si>
  <si>
    <r>
      <t xml:space="preserve">·       </t>
    </r>
    <r>
      <rPr>
        <b/>
        <sz val="10"/>
        <color theme="1"/>
        <rFont val="Arial"/>
        <family val="2"/>
      </rPr>
      <t>ISA 62443-3-3:2013</t>
    </r>
    <r>
      <rPr>
        <sz val="10"/>
        <color theme="1"/>
        <rFont val="Arial"/>
        <family val="2"/>
      </rPr>
      <t xml:space="preserve"> SR 1.1, SR 1.2, SR 1.3, SR 1.4, SR 1.5, SR 1.7, SR 1.8, SR 1.9</t>
    </r>
  </si>
  <si>
    <r>
      <t xml:space="preserve">·       </t>
    </r>
    <r>
      <rPr>
        <b/>
        <sz val="10"/>
        <color theme="1"/>
        <rFont val="Arial"/>
        <family val="2"/>
      </rPr>
      <t xml:space="preserve">ISO/IEC 27019:2013 </t>
    </r>
    <r>
      <rPr>
        <sz val="10"/>
        <color theme="1"/>
        <rFont val="Arial"/>
        <family val="2"/>
      </rPr>
      <t>11.1.1, 11.2</t>
    </r>
  </si>
  <si>
    <r>
      <t xml:space="preserve">·       </t>
    </r>
    <r>
      <rPr>
        <b/>
        <sz val="10"/>
        <color theme="1"/>
        <rFont val="Arial"/>
        <family val="2"/>
      </rPr>
      <t>NERC CIP-006, 007</t>
    </r>
  </si>
  <si>
    <r>
      <t xml:space="preserve">·       </t>
    </r>
    <r>
      <rPr>
        <b/>
        <sz val="10"/>
        <color theme="1"/>
        <rFont val="Arial"/>
        <family val="2"/>
      </rPr>
      <t>IEC 62351-8</t>
    </r>
  </si>
  <si>
    <r>
      <t xml:space="preserve">·       </t>
    </r>
    <r>
      <rPr>
        <b/>
        <sz val="10"/>
        <color theme="1"/>
        <rFont val="Arial"/>
        <family val="2"/>
      </rPr>
      <t xml:space="preserve">COBIT 5 </t>
    </r>
    <r>
      <rPr>
        <sz val="10"/>
        <color theme="1"/>
        <rFont val="Arial"/>
        <family val="2"/>
      </rPr>
      <t>DSS01.04, DSS05.05</t>
    </r>
  </si>
  <si>
    <r>
      <t xml:space="preserve">·       </t>
    </r>
    <r>
      <rPr>
        <b/>
        <sz val="10"/>
        <color theme="1"/>
        <rFont val="Arial"/>
        <family val="2"/>
      </rPr>
      <t xml:space="preserve">ISA 62443-2-1:2009 </t>
    </r>
    <r>
      <rPr>
        <sz val="10"/>
        <color theme="1"/>
        <rFont val="Arial"/>
        <family val="2"/>
      </rPr>
      <t>4.3.3.3.2, 4.3.3.3.8</t>
    </r>
  </si>
  <si>
    <r>
      <t xml:space="preserve">·       </t>
    </r>
    <r>
      <rPr>
        <b/>
        <sz val="10"/>
        <color theme="1"/>
        <rFont val="Arial"/>
        <family val="2"/>
      </rPr>
      <t xml:space="preserve">ISO/IEC 27019:2013 </t>
    </r>
    <r>
      <rPr>
        <sz val="10"/>
        <color theme="1"/>
        <rFont val="Arial"/>
        <family val="2"/>
      </rPr>
      <t>9.1.8</t>
    </r>
  </si>
  <si>
    <r>
      <t xml:space="preserve">·       </t>
    </r>
    <r>
      <rPr>
        <b/>
        <sz val="10"/>
        <color theme="1"/>
        <rFont val="Arial"/>
        <family val="2"/>
      </rPr>
      <t xml:space="preserve">COBIT 5 </t>
    </r>
    <r>
      <rPr>
        <sz val="10"/>
        <color theme="1"/>
        <rFont val="Arial"/>
        <family val="2"/>
      </rPr>
      <t>APO13.01, DSS01.04, DSS05.03</t>
    </r>
  </si>
  <si>
    <r>
      <t xml:space="preserve">·       </t>
    </r>
    <r>
      <rPr>
        <b/>
        <sz val="10"/>
        <color theme="1"/>
        <rFont val="Arial"/>
        <family val="2"/>
      </rPr>
      <t xml:space="preserve">ISA 62443-2-1:2009 </t>
    </r>
    <r>
      <rPr>
        <sz val="10"/>
        <color theme="1"/>
        <rFont val="Arial"/>
        <family val="2"/>
      </rPr>
      <t>4.3.3.6.6</t>
    </r>
  </si>
  <si>
    <r>
      <t xml:space="preserve">·       </t>
    </r>
    <r>
      <rPr>
        <b/>
        <sz val="10"/>
        <color theme="1"/>
        <rFont val="Arial"/>
        <family val="2"/>
      </rPr>
      <t>ISA 62443-3-3:2013</t>
    </r>
    <r>
      <rPr>
        <sz val="10"/>
        <color theme="1"/>
        <rFont val="Arial"/>
        <family val="2"/>
      </rPr>
      <t xml:space="preserve"> SR 1.13, SR 2.6</t>
    </r>
  </si>
  <si>
    <r>
      <t xml:space="preserve">·       </t>
    </r>
    <r>
      <rPr>
        <b/>
        <sz val="10"/>
        <color theme="1"/>
        <rFont val="Arial"/>
        <family val="2"/>
      </rPr>
      <t xml:space="preserve">ISO/IEC 27019:2013 </t>
    </r>
    <r>
      <rPr>
        <sz val="10"/>
        <color theme="1"/>
        <rFont val="Arial"/>
        <family val="2"/>
      </rPr>
      <t>11.4.2</t>
    </r>
  </si>
  <si>
    <r>
      <t xml:space="preserve">·       </t>
    </r>
    <r>
      <rPr>
        <b/>
        <sz val="10"/>
        <color theme="1"/>
        <rFont val="Arial"/>
        <family val="2"/>
      </rPr>
      <t xml:space="preserve">BSI-Standard </t>
    </r>
    <r>
      <rPr>
        <sz val="10"/>
        <color theme="1"/>
        <rFont val="Arial"/>
        <family val="2"/>
      </rPr>
      <t>B 5.8 Telearbeit, B 4.1 Lokale Netze, M 2.393 Regelung des Informationsaustausches</t>
    </r>
  </si>
  <si>
    <r>
      <t xml:space="preserve">·       </t>
    </r>
    <r>
      <rPr>
        <b/>
        <sz val="10"/>
        <color theme="1"/>
        <rFont val="Arial"/>
        <family val="2"/>
      </rPr>
      <t xml:space="preserve">ISA 62443-2-1:2009 </t>
    </r>
    <r>
      <rPr>
        <sz val="10"/>
        <color theme="1"/>
        <rFont val="Arial"/>
        <family val="2"/>
      </rPr>
      <t>4.3.3.7.3</t>
    </r>
  </si>
  <si>
    <r>
      <t xml:space="preserve">·       </t>
    </r>
    <r>
      <rPr>
        <b/>
        <sz val="10"/>
        <color theme="1"/>
        <rFont val="Arial"/>
        <family val="2"/>
      </rPr>
      <t>ISA 62443-3-3:2013</t>
    </r>
    <r>
      <rPr>
        <sz val="10"/>
        <color theme="1"/>
        <rFont val="Arial"/>
        <family val="2"/>
      </rPr>
      <t xml:space="preserve"> SR 2.1</t>
    </r>
  </si>
  <si>
    <r>
      <t xml:space="preserve">·       </t>
    </r>
    <r>
      <rPr>
        <b/>
        <sz val="10"/>
        <color theme="1"/>
        <rFont val="Arial"/>
        <family val="2"/>
      </rPr>
      <t xml:space="preserve">ISO/IEC 27019:2013 </t>
    </r>
    <r>
      <rPr>
        <sz val="10"/>
        <color theme="1"/>
        <rFont val="Arial"/>
        <family val="2"/>
      </rPr>
      <t>11.5.2</t>
    </r>
  </si>
  <si>
    <r>
      <t xml:space="preserve">·       </t>
    </r>
    <r>
      <rPr>
        <b/>
        <sz val="10"/>
        <color theme="1"/>
        <rFont val="Arial"/>
        <family val="2"/>
      </rPr>
      <t>NERC CIP-005, 007</t>
    </r>
  </si>
  <si>
    <r>
      <t xml:space="preserve">·       </t>
    </r>
    <r>
      <rPr>
        <b/>
        <sz val="10"/>
        <color theme="1"/>
        <rFont val="Arial"/>
        <family val="2"/>
      </rPr>
      <t xml:space="preserve">ISA 62443-2-1:2009 </t>
    </r>
    <r>
      <rPr>
        <sz val="10"/>
        <color theme="1"/>
        <rFont val="Arial"/>
        <family val="2"/>
      </rPr>
      <t>4.3.3.4</t>
    </r>
  </si>
  <si>
    <r>
      <t xml:space="preserve">·       </t>
    </r>
    <r>
      <rPr>
        <b/>
        <sz val="10"/>
        <color theme="1"/>
        <rFont val="Arial"/>
        <family val="2"/>
      </rPr>
      <t>ISA 62443-3-3:2013</t>
    </r>
    <r>
      <rPr>
        <sz val="10"/>
        <color theme="1"/>
        <rFont val="Arial"/>
        <family val="2"/>
      </rPr>
      <t xml:space="preserve"> SR 3.1, SR 3.8</t>
    </r>
  </si>
  <si>
    <r>
      <t xml:space="preserve">·       </t>
    </r>
    <r>
      <rPr>
        <b/>
        <sz val="10"/>
        <color theme="1"/>
        <rFont val="Arial"/>
        <family val="2"/>
      </rPr>
      <t xml:space="preserve">ISO/IEC 27019:2013 </t>
    </r>
    <r>
      <rPr>
        <sz val="10"/>
        <color theme="1"/>
        <rFont val="Arial"/>
        <family val="2"/>
      </rPr>
      <t>11.4.5</t>
    </r>
  </si>
  <si>
    <r>
      <t xml:space="preserve">·       </t>
    </r>
    <r>
      <rPr>
        <b/>
        <sz val="10"/>
        <color theme="1"/>
        <rFont val="Arial"/>
        <family val="2"/>
      </rPr>
      <t xml:space="preserve">COBIT 5 </t>
    </r>
    <r>
      <rPr>
        <sz val="10"/>
        <color theme="1"/>
        <rFont val="Arial"/>
        <family val="2"/>
      </rPr>
      <t>APO07.03, BAI05.07</t>
    </r>
  </si>
  <si>
    <r>
      <t xml:space="preserve">·       </t>
    </r>
    <r>
      <rPr>
        <b/>
        <sz val="10"/>
        <color theme="1"/>
        <rFont val="Arial"/>
        <family val="2"/>
      </rPr>
      <t xml:space="preserve">ISA 62443-2-1:2009 </t>
    </r>
    <r>
      <rPr>
        <sz val="10"/>
        <color theme="1"/>
        <rFont val="Arial"/>
        <family val="2"/>
      </rPr>
      <t>4.3.2.4.2</t>
    </r>
  </si>
  <si>
    <r>
      <t xml:space="preserve">·       </t>
    </r>
    <r>
      <rPr>
        <b/>
        <sz val="10"/>
        <color theme="1"/>
        <rFont val="Arial"/>
        <family val="2"/>
      </rPr>
      <t>NERC CIP-004</t>
    </r>
  </si>
  <si>
    <r>
      <t xml:space="preserve">·       </t>
    </r>
    <r>
      <rPr>
        <b/>
        <sz val="10"/>
        <color theme="1"/>
        <rFont val="Arial"/>
        <family val="2"/>
      </rPr>
      <t xml:space="preserve">BSI-Standard </t>
    </r>
    <r>
      <rPr>
        <sz val="10"/>
        <color theme="1"/>
        <rFont val="Arial"/>
        <family val="2"/>
      </rPr>
      <t>B 1.13 Sensibilisierung und Schulung zur Informationssicherheit</t>
    </r>
  </si>
  <si>
    <r>
      <t xml:space="preserve">·       </t>
    </r>
    <r>
      <rPr>
        <b/>
        <sz val="10"/>
        <color theme="1"/>
        <rFont val="Arial"/>
        <family val="2"/>
      </rPr>
      <t xml:space="preserve">ISA 62443-2-1:2009 </t>
    </r>
    <r>
      <rPr>
        <sz val="10"/>
        <color theme="1"/>
        <rFont val="Arial"/>
        <family val="2"/>
      </rPr>
      <t>4.3.2.4.2, 4.3.2.4.3</t>
    </r>
  </si>
  <si>
    <r>
      <t xml:space="preserve">·       </t>
    </r>
    <r>
      <rPr>
        <b/>
        <sz val="10"/>
        <color theme="1"/>
        <rFont val="Arial"/>
        <family val="2"/>
      </rPr>
      <t xml:space="preserve">COBIT 5 </t>
    </r>
    <r>
      <rPr>
        <sz val="10"/>
        <color theme="1"/>
        <rFont val="Arial"/>
        <family val="2"/>
      </rPr>
      <t>APO07.03</t>
    </r>
  </si>
  <si>
    <r>
      <t xml:space="preserve">·       </t>
    </r>
    <r>
      <rPr>
        <b/>
        <sz val="10"/>
        <color theme="1"/>
        <rFont val="Arial"/>
        <family val="2"/>
      </rPr>
      <t>ISA 62443-3-3:2013</t>
    </r>
    <r>
      <rPr>
        <sz val="10"/>
        <color theme="1"/>
        <rFont val="Arial"/>
        <family val="2"/>
      </rPr>
      <t xml:space="preserve"> SR 3.4, SR 4.1</t>
    </r>
  </si>
  <si>
    <r>
      <t xml:space="preserve">·       </t>
    </r>
    <r>
      <rPr>
        <b/>
        <sz val="10"/>
        <color theme="1"/>
        <rFont val="Arial"/>
        <family val="2"/>
      </rPr>
      <t>ISO/IEC 27019:2013</t>
    </r>
    <r>
      <rPr>
        <sz val="10"/>
        <color theme="1"/>
        <rFont val="Arial"/>
        <family val="2"/>
      </rPr>
      <t xml:space="preserve"> 7.2</t>
    </r>
  </si>
  <si>
    <r>
      <t xml:space="preserve">·       </t>
    </r>
    <r>
      <rPr>
        <b/>
        <sz val="10"/>
        <color theme="1"/>
        <rFont val="Arial"/>
        <family val="2"/>
      </rPr>
      <t xml:space="preserve">BSI-Standard </t>
    </r>
    <r>
      <rPr>
        <sz val="10"/>
        <color theme="1"/>
        <rFont val="Arial"/>
        <family val="2"/>
      </rPr>
      <t>M 2.217 Sorgfältige Einstufung und Umgang mit Informationen, Anwendungen und Systemen</t>
    </r>
  </si>
  <si>
    <r>
      <t xml:space="preserve">·       </t>
    </r>
    <r>
      <rPr>
        <b/>
        <sz val="10"/>
        <color theme="1"/>
        <rFont val="Arial"/>
        <family val="2"/>
      </rPr>
      <t>ISA 62443-3-3:2013</t>
    </r>
    <r>
      <rPr>
        <sz val="10"/>
        <color theme="1"/>
        <rFont val="Arial"/>
        <family val="2"/>
      </rPr>
      <t xml:space="preserve"> SR 3.1, SR 3.8, SR 4.1, SR 4.2</t>
    </r>
  </si>
  <si>
    <r>
      <t xml:space="preserve">·       </t>
    </r>
    <r>
      <rPr>
        <b/>
        <sz val="10"/>
        <color theme="1"/>
        <rFont val="Arial"/>
        <family val="2"/>
      </rPr>
      <t xml:space="preserve">ISO/IEC 27019:2013 </t>
    </r>
    <r>
      <rPr>
        <sz val="10"/>
        <color theme="1"/>
        <rFont val="Arial"/>
        <family val="2"/>
      </rPr>
      <t>10.6.3</t>
    </r>
  </si>
  <si>
    <r>
      <t xml:space="preserve">·       </t>
    </r>
    <r>
      <rPr>
        <b/>
        <sz val="10"/>
        <color theme="1"/>
        <rFont val="Arial"/>
        <family val="2"/>
      </rPr>
      <t>NERC CIP-007</t>
    </r>
  </si>
  <si>
    <r>
      <t xml:space="preserve">·       </t>
    </r>
    <r>
      <rPr>
        <b/>
        <sz val="10"/>
        <color theme="1"/>
        <rFont val="Arial"/>
        <family val="2"/>
      </rPr>
      <t xml:space="preserve">COBIT 5 </t>
    </r>
    <r>
      <rPr>
        <sz val="10"/>
        <color theme="1"/>
        <rFont val="Arial"/>
        <family val="2"/>
      </rPr>
      <t>BAI09.03</t>
    </r>
  </si>
  <si>
    <r>
      <t xml:space="preserve">·       </t>
    </r>
    <r>
      <rPr>
        <b/>
        <sz val="10"/>
        <color theme="1"/>
        <rFont val="Arial"/>
        <family val="2"/>
      </rPr>
      <t>ISA 62443-3-3:2013</t>
    </r>
    <r>
      <rPr>
        <sz val="10"/>
        <color theme="1"/>
        <rFont val="Arial"/>
        <family val="2"/>
      </rPr>
      <t xml:space="preserve"> SR 4.2</t>
    </r>
  </si>
  <si>
    <r>
      <t xml:space="preserve">·       </t>
    </r>
    <r>
      <rPr>
        <b/>
        <sz val="10"/>
        <color theme="1"/>
        <rFont val="Arial"/>
        <family val="2"/>
      </rPr>
      <t>ISA 62443-3-3:2013</t>
    </r>
    <r>
      <rPr>
        <sz val="10"/>
        <color theme="1"/>
        <rFont val="Arial"/>
        <family val="2"/>
      </rPr>
      <t xml:space="preserve"> SR 7.1, SR 7.2</t>
    </r>
  </si>
  <si>
    <r>
      <t xml:space="preserve">·       </t>
    </r>
    <r>
      <rPr>
        <b/>
        <sz val="10"/>
        <color theme="1"/>
        <rFont val="Arial"/>
        <family val="2"/>
      </rPr>
      <t xml:space="preserve">BSI-Standard </t>
    </r>
    <r>
      <rPr>
        <sz val="10"/>
        <color theme="1"/>
        <rFont val="Arial"/>
        <family val="2"/>
      </rPr>
      <t>B 1.4 Datensicherungskonzept</t>
    </r>
  </si>
  <si>
    <r>
      <t xml:space="preserve">·       </t>
    </r>
    <r>
      <rPr>
        <b/>
        <sz val="10"/>
        <color theme="1"/>
        <rFont val="Arial"/>
        <family val="2"/>
      </rPr>
      <t>ISA 62443-3-3:2013</t>
    </r>
    <r>
      <rPr>
        <sz val="10"/>
        <color theme="1"/>
        <rFont val="Arial"/>
        <family val="2"/>
      </rPr>
      <t xml:space="preserve"> SR 5.2</t>
    </r>
  </si>
  <si>
    <r>
      <t xml:space="preserve">·       </t>
    </r>
    <r>
      <rPr>
        <b/>
        <sz val="10"/>
        <color theme="1"/>
        <rFont val="Arial"/>
        <family val="2"/>
      </rPr>
      <t>ISA 62443-3-3:2013</t>
    </r>
    <r>
      <rPr>
        <sz val="10"/>
        <color theme="1"/>
        <rFont val="Arial"/>
        <family val="2"/>
      </rPr>
      <t xml:space="preserve"> SR 3.1, SR 3.3, SR 3.4, SR 3.8</t>
    </r>
  </si>
  <si>
    <r>
      <t xml:space="preserve">·       </t>
    </r>
    <r>
      <rPr>
        <b/>
        <sz val="10"/>
        <color theme="1"/>
        <rFont val="Arial"/>
        <family val="2"/>
      </rPr>
      <t xml:space="preserve">ISO/IEC 27019:2013 </t>
    </r>
    <r>
      <rPr>
        <sz val="10"/>
        <color theme="1"/>
        <rFont val="Arial"/>
        <family val="2"/>
      </rPr>
      <t>10.1.4</t>
    </r>
  </si>
  <si>
    <r>
      <t xml:space="preserve">·       </t>
    </r>
    <r>
      <rPr>
        <b/>
        <sz val="10"/>
        <color theme="1"/>
        <rFont val="Arial"/>
        <family val="2"/>
      </rPr>
      <t>NERC CIP-006</t>
    </r>
  </si>
  <si>
    <r>
      <t xml:space="preserve">·       </t>
    </r>
    <r>
      <rPr>
        <b/>
        <sz val="10"/>
        <color theme="1"/>
        <rFont val="Arial"/>
        <family val="2"/>
      </rPr>
      <t xml:space="preserve">BSI-Standard </t>
    </r>
    <r>
      <rPr>
        <sz val="10"/>
        <color theme="1"/>
        <rFont val="Arial"/>
        <family val="2"/>
      </rPr>
      <t>M 2.62 Software-Abnahme- und Freigabe-Verfahren</t>
    </r>
  </si>
  <si>
    <r>
      <t xml:space="preserve">·       </t>
    </r>
    <r>
      <rPr>
        <b/>
        <sz val="10"/>
        <color theme="1"/>
        <rFont val="Arial"/>
        <family val="2"/>
      </rPr>
      <t xml:space="preserve">ISA 62443-2-1:2009: </t>
    </r>
    <r>
      <rPr>
        <sz val="10"/>
        <color theme="1"/>
        <rFont val="Arial"/>
        <family val="2"/>
      </rPr>
      <t>4.3.4.4.4</t>
    </r>
  </si>
  <si>
    <r>
      <t xml:space="preserve">·       </t>
    </r>
    <r>
      <rPr>
        <b/>
        <sz val="10"/>
        <color theme="1"/>
        <rFont val="Arial"/>
        <family val="2"/>
      </rPr>
      <t xml:space="preserve">BSI-Standard </t>
    </r>
    <r>
      <rPr>
        <sz val="10"/>
        <color theme="1"/>
        <rFont val="Arial"/>
        <family val="2"/>
      </rPr>
      <t>M 2.4 Regelungen für Wartungs- und Reparaturarbeiten</t>
    </r>
  </si>
  <si>
    <r>
      <t xml:space="preserve">·       </t>
    </r>
    <r>
      <rPr>
        <b/>
        <sz val="10"/>
        <color theme="1"/>
        <rFont val="Arial"/>
        <family val="2"/>
      </rPr>
      <t xml:space="preserve">COBIT 5 </t>
    </r>
    <r>
      <rPr>
        <sz val="10"/>
        <color theme="1"/>
        <rFont val="Arial"/>
        <family val="2"/>
      </rPr>
      <t>BAI10.01, BAI10.02, BAI10.03, BAI10.05</t>
    </r>
  </si>
  <si>
    <r>
      <t xml:space="preserve">·       </t>
    </r>
    <r>
      <rPr>
        <b/>
        <sz val="10"/>
        <color theme="1"/>
        <rFont val="Arial"/>
        <family val="2"/>
      </rPr>
      <t xml:space="preserve">ISA 62443-2-1:2009 </t>
    </r>
    <r>
      <rPr>
        <sz val="10"/>
        <color theme="1"/>
        <rFont val="Arial"/>
        <family val="2"/>
      </rPr>
      <t>4.3.4.3.2, 4.3.4.3.3</t>
    </r>
  </si>
  <si>
    <r>
      <t xml:space="preserve">·       </t>
    </r>
    <r>
      <rPr>
        <b/>
        <sz val="10"/>
        <color theme="1"/>
        <rFont val="Arial"/>
        <family val="2"/>
      </rPr>
      <t>ISA 62443-3-3:2013</t>
    </r>
    <r>
      <rPr>
        <sz val="10"/>
        <color theme="1"/>
        <rFont val="Arial"/>
        <family val="2"/>
      </rPr>
      <t xml:space="preserve"> SR 7.6</t>
    </r>
  </si>
  <si>
    <r>
      <t xml:space="preserve">·       </t>
    </r>
    <r>
      <rPr>
        <b/>
        <sz val="10"/>
        <color theme="1"/>
        <rFont val="Arial"/>
        <family val="2"/>
      </rPr>
      <t xml:space="preserve">ISA 62443-2-1:2009 </t>
    </r>
    <r>
      <rPr>
        <sz val="10"/>
        <color theme="1"/>
        <rFont val="Arial"/>
        <family val="2"/>
      </rPr>
      <t>4.3.4.3.3</t>
    </r>
  </si>
  <si>
    <r>
      <t xml:space="preserve">·       </t>
    </r>
    <r>
      <rPr>
        <b/>
        <sz val="10"/>
        <color theme="1"/>
        <rFont val="Arial"/>
        <family val="2"/>
      </rPr>
      <t xml:space="preserve">ISA 62443-2-1:2009 </t>
    </r>
    <r>
      <rPr>
        <sz val="10"/>
        <color theme="1"/>
        <rFont val="Arial"/>
        <family val="2"/>
      </rPr>
      <t>4.3.4.3.9</t>
    </r>
  </si>
  <si>
    <r>
      <t xml:space="preserve">·       </t>
    </r>
    <r>
      <rPr>
        <b/>
        <sz val="10"/>
        <color theme="1"/>
        <rFont val="Arial"/>
        <family val="2"/>
      </rPr>
      <t>ISA 62443-3-3:2013</t>
    </r>
    <r>
      <rPr>
        <sz val="10"/>
        <color theme="1"/>
        <rFont val="Arial"/>
        <family val="2"/>
      </rPr>
      <t xml:space="preserve"> SR 7.3, SR 7.4</t>
    </r>
  </si>
  <si>
    <r>
      <t xml:space="preserve">·       </t>
    </r>
    <r>
      <rPr>
        <b/>
        <sz val="10"/>
        <color theme="1"/>
        <rFont val="Arial"/>
        <family val="2"/>
      </rPr>
      <t xml:space="preserve">ISO/IEC 27019:2013 </t>
    </r>
    <r>
      <rPr>
        <sz val="10"/>
        <color theme="1"/>
        <rFont val="Arial"/>
        <family val="2"/>
      </rPr>
      <t>10.5</t>
    </r>
  </si>
  <si>
    <r>
      <t xml:space="preserve">·       </t>
    </r>
    <r>
      <rPr>
        <b/>
        <sz val="10"/>
        <color theme="1"/>
        <rFont val="Arial"/>
        <family val="2"/>
      </rPr>
      <t>ISA 62443-2-1:2009</t>
    </r>
    <r>
      <rPr>
        <sz val="10"/>
        <color theme="1"/>
        <rFont val="Arial"/>
        <family val="2"/>
      </rPr>
      <t xml:space="preserve"> 4.3.3.3.1 4.3.3.3.2, 4.3.3.3.3, 4.3.3.3.5, 4.3.3.3.6</t>
    </r>
  </si>
  <si>
    <r>
      <t xml:space="preserve">·       </t>
    </r>
    <r>
      <rPr>
        <b/>
        <sz val="10"/>
        <color theme="1"/>
        <rFont val="Arial"/>
        <family val="2"/>
      </rPr>
      <t xml:space="preserve">ISO/IEC 27019:2013 </t>
    </r>
    <r>
      <rPr>
        <sz val="10"/>
        <color theme="1"/>
        <rFont val="Arial"/>
        <family val="2"/>
      </rPr>
      <t>7.2.1</t>
    </r>
  </si>
  <si>
    <r>
      <t xml:space="preserve">·       </t>
    </r>
    <r>
      <rPr>
        <b/>
        <sz val="10"/>
        <color theme="1"/>
        <rFont val="Arial"/>
        <family val="2"/>
      </rPr>
      <t>ISA 62443-2-1:2009</t>
    </r>
    <r>
      <rPr>
        <sz val="10"/>
        <color theme="1"/>
        <rFont val="Arial"/>
        <family val="2"/>
      </rPr>
      <t xml:space="preserve"> 4.3.4.4.4</t>
    </r>
  </si>
  <si>
    <r>
      <t xml:space="preserve">·       </t>
    </r>
    <r>
      <rPr>
        <b/>
        <sz val="10"/>
        <color theme="1"/>
        <rFont val="Arial"/>
        <family val="2"/>
      </rPr>
      <t>ISA 62443-2-1:2009</t>
    </r>
    <r>
      <rPr>
        <sz val="10"/>
        <color theme="1"/>
        <rFont val="Arial"/>
        <family val="2"/>
      </rPr>
      <t xml:space="preserve"> 4.4.3.1, 4.4.3.2, 4.4.3.3, 4.4.3.4, 4.4.3.5, 4.4.3.6, 4.4.3.7, 4.4.3.8</t>
    </r>
  </si>
  <si>
    <r>
      <t xml:space="preserve">·       </t>
    </r>
    <r>
      <rPr>
        <b/>
        <sz val="10"/>
        <color theme="1"/>
        <rFont val="Arial"/>
        <family val="2"/>
      </rPr>
      <t>ISA 62443-2-1:2009</t>
    </r>
    <r>
      <rPr>
        <sz val="10"/>
        <color theme="1"/>
        <rFont val="Arial"/>
        <family val="2"/>
      </rPr>
      <t xml:space="preserve"> 4.3.2.5.3, 4.3.4.5.1 </t>
    </r>
  </si>
  <si>
    <r>
      <t xml:space="preserve">·       </t>
    </r>
    <r>
      <rPr>
        <b/>
        <sz val="10"/>
        <color theme="1"/>
        <rFont val="Arial"/>
        <family val="2"/>
      </rPr>
      <t xml:space="preserve">BSI-Standard </t>
    </r>
    <r>
      <rPr>
        <sz val="10"/>
        <color theme="1"/>
        <rFont val="Arial"/>
        <family val="2"/>
      </rPr>
      <t>B 1.8 Behandlung von Sicherheitsvorfällen, B 1.3 Notfallmanagement</t>
    </r>
  </si>
  <si>
    <r>
      <t xml:space="preserve">·       </t>
    </r>
    <r>
      <rPr>
        <b/>
        <sz val="10"/>
        <color theme="1"/>
        <rFont val="Arial"/>
        <family val="2"/>
      </rPr>
      <t>ISA 62443-2-1:2009</t>
    </r>
    <r>
      <rPr>
        <sz val="10"/>
        <color theme="1"/>
        <rFont val="Arial"/>
        <family val="2"/>
      </rPr>
      <t xml:space="preserve"> 4.3.2.5.7, 4.3.4.5.11</t>
    </r>
  </si>
  <si>
    <r>
      <t xml:space="preserve">·       </t>
    </r>
    <r>
      <rPr>
        <b/>
        <sz val="10"/>
        <color theme="1"/>
        <rFont val="Arial"/>
        <family val="2"/>
      </rPr>
      <t>ISA 62443-3-3:2013</t>
    </r>
    <r>
      <rPr>
        <sz val="10"/>
        <color theme="1"/>
        <rFont val="Arial"/>
        <family val="2"/>
      </rPr>
      <t xml:space="preserve"> SR 3.3</t>
    </r>
  </si>
  <si>
    <r>
      <t xml:space="preserve">·       </t>
    </r>
    <r>
      <rPr>
        <b/>
        <sz val="10"/>
        <color theme="1"/>
        <rFont val="Arial"/>
        <family val="2"/>
      </rPr>
      <t xml:space="preserve">COBIT 5 </t>
    </r>
    <r>
      <rPr>
        <sz val="10"/>
        <color theme="1"/>
        <rFont val="Arial"/>
        <family val="2"/>
      </rPr>
      <t>APO07.01, APO07.02, APO07.03, APO07.04, APO07.05</t>
    </r>
  </si>
  <si>
    <r>
      <t xml:space="preserve">·       </t>
    </r>
    <r>
      <rPr>
        <b/>
        <sz val="10"/>
        <color theme="1"/>
        <rFont val="Arial"/>
        <family val="2"/>
      </rPr>
      <t>ISA 62443-2-1:2009</t>
    </r>
    <r>
      <rPr>
        <sz val="10"/>
        <color theme="1"/>
        <rFont val="Arial"/>
        <family val="2"/>
      </rPr>
      <t xml:space="preserve"> 4.3.3.2.1, 4.3.3.2.2, 4.3.3.2.3</t>
    </r>
  </si>
  <si>
    <r>
      <t xml:space="preserve">·       </t>
    </r>
    <r>
      <rPr>
        <b/>
        <sz val="10"/>
        <color theme="1"/>
        <rFont val="Arial"/>
        <family val="2"/>
      </rPr>
      <t xml:space="preserve">ISO/IEC 27019:2013 </t>
    </r>
    <r>
      <rPr>
        <sz val="10"/>
        <color theme="1"/>
        <rFont val="Arial"/>
        <family val="2"/>
      </rPr>
      <t>8.1.2</t>
    </r>
  </si>
  <si>
    <r>
      <t xml:space="preserve">·       </t>
    </r>
    <r>
      <rPr>
        <b/>
        <sz val="10"/>
        <color theme="1"/>
        <rFont val="Arial"/>
        <family val="2"/>
      </rPr>
      <t>ISA 62443-2-1:2009</t>
    </r>
    <r>
      <rPr>
        <sz val="10"/>
        <color theme="1"/>
        <rFont val="Arial"/>
        <family val="2"/>
      </rPr>
      <t xml:space="preserve"> 4.3.3.3.7</t>
    </r>
  </si>
  <si>
    <r>
      <t xml:space="preserve">·       </t>
    </r>
    <r>
      <rPr>
        <b/>
        <sz val="10"/>
        <color theme="1"/>
        <rFont val="Arial"/>
        <family val="2"/>
      </rPr>
      <t xml:space="preserve">ISO/IEC 27019:2013 </t>
    </r>
    <r>
      <rPr>
        <sz val="10"/>
        <color theme="1"/>
        <rFont val="Arial"/>
        <family val="2"/>
      </rPr>
      <t>10.10.1</t>
    </r>
  </si>
  <si>
    <r>
      <t xml:space="preserve">·       </t>
    </r>
    <r>
      <rPr>
        <b/>
        <sz val="10"/>
        <color theme="1"/>
        <rFont val="Arial"/>
        <family val="2"/>
      </rPr>
      <t xml:space="preserve">COBIT 5 </t>
    </r>
    <r>
      <rPr>
        <sz val="10"/>
        <color theme="1"/>
        <rFont val="Arial"/>
        <family val="2"/>
      </rPr>
      <t>DSS05.04</t>
    </r>
  </si>
  <si>
    <r>
      <t xml:space="preserve">·       </t>
    </r>
    <r>
      <rPr>
        <b/>
        <sz val="10"/>
        <color theme="1"/>
        <rFont val="Arial"/>
        <family val="2"/>
      </rPr>
      <t xml:space="preserve">ISA 62443-2-1:2009 </t>
    </r>
    <r>
      <rPr>
        <sz val="10"/>
        <color theme="1"/>
        <rFont val="Arial"/>
        <family val="2"/>
      </rPr>
      <t>4.3.3.3.9, 4.3.3.5.8, 4.3.4.4.7, 4.4.2.1, 4.4.2.2, 4.4.2.4</t>
    </r>
  </si>
  <si>
    <r>
      <t xml:space="preserve">·       </t>
    </r>
    <r>
      <rPr>
        <b/>
        <sz val="10"/>
        <color theme="1"/>
        <rFont val="Arial"/>
        <family val="2"/>
      </rPr>
      <t>ISA 62443-3-3:2013</t>
    </r>
    <r>
      <rPr>
        <sz val="10"/>
        <color theme="1"/>
        <rFont val="Arial"/>
        <family val="2"/>
      </rPr>
      <t xml:space="preserve"> SR 2.8, SR 2.9, SR 2.10, SR 2.11, SR 2.12</t>
    </r>
  </si>
  <si>
    <r>
      <t xml:space="preserve">·       </t>
    </r>
    <r>
      <rPr>
        <b/>
        <sz val="10"/>
        <color theme="1"/>
        <rFont val="Arial"/>
        <family val="2"/>
      </rPr>
      <t xml:space="preserve">COBIT 5 </t>
    </r>
    <r>
      <rPr>
        <sz val="10"/>
        <color theme="1"/>
        <rFont val="Arial"/>
        <family val="2"/>
      </rPr>
      <t>DSS05.02, APO13.01</t>
    </r>
  </si>
  <si>
    <r>
      <t xml:space="preserve">·       </t>
    </r>
    <r>
      <rPr>
        <b/>
        <sz val="10"/>
        <color theme="1"/>
        <rFont val="Arial"/>
        <family val="2"/>
      </rPr>
      <t>ISA 62443-3-3:2013</t>
    </r>
    <r>
      <rPr>
        <sz val="10"/>
        <color theme="1"/>
        <rFont val="Arial"/>
        <family val="2"/>
      </rPr>
      <t xml:space="preserve"> SR 2.3</t>
    </r>
  </si>
  <si>
    <r>
      <t xml:space="preserve">·       </t>
    </r>
    <r>
      <rPr>
        <b/>
        <sz val="10"/>
        <color theme="1"/>
        <rFont val="Arial"/>
        <family val="2"/>
      </rPr>
      <t>ISA 62443-2-1:2009</t>
    </r>
    <r>
      <rPr>
        <sz val="10"/>
        <color theme="1"/>
        <rFont val="Arial"/>
        <family val="2"/>
      </rPr>
      <t xml:space="preserve"> 4.3.3.5.1, 4.3.3.5.2, 4.3.3.5.3, 4.3.3.5.4, 4.3.3.5.5, 4.3.3.5.6, 4.3.3.5.7, 4.3.3.5.8, 4.3.3.6.1, 4.3.3.6.2, 4.3.3.6.3, 4.3.3.6.4, 4.3.3.6.5, 4.3.3.6.6, 4.3.3.6.7, 4.3.3.6.8, 4.3.3.6.9, 4.3.3.7.1, 4.3.3.7.2, 4.3.3.7.3, 4.3.3.7.4</t>
    </r>
  </si>
  <si>
    <r>
      <t xml:space="preserve">·       </t>
    </r>
    <r>
      <rPr>
        <b/>
        <sz val="10"/>
        <color theme="1"/>
        <rFont val="Arial"/>
        <family val="2"/>
      </rPr>
      <t>ISA 62443-3-3:2013</t>
    </r>
    <r>
      <rPr>
        <sz val="10"/>
        <color theme="1"/>
        <rFont val="Arial"/>
        <family val="2"/>
      </rPr>
      <t xml:space="preserve"> SR 1.1, SR 1.2, SR 1.3, SR 1.4, SR 1.5, SR 1.6, SR 1.7, SR 1.8, SR 1.9, SR 1.10, SR 1.11, SR 1.12, SR 1.13, SR 2.1, SR 2.2, SR 2.3, SR 2.4, SR 2.5, SR 2.6, SR 2.7</t>
    </r>
  </si>
  <si>
    <r>
      <t xml:space="preserve">·       </t>
    </r>
    <r>
      <rPr>
        <b/>
        <sz val="10"/>
        <color theme="1"/>
        <rFont val="Arial"/>
        <family val="2"/>
      </rPr>
      <t xml:space="preserve">BSI-Standard </t>
    </r>
    <r>
      <rPr>
        <sz val="10"/>
        <color theme="1"/>
        <rFont val="Arial"/>
        <family val="2"/>
      </rPr>
      <t>B 1.18 Identitäts- und Berechtigungsmanagement</t>
    </r>
  </si>
  <si>
    <r>
      <t xml:space="preserve">·       </t>
    </r>
    <r>
      <rPr>
        <b/>
        <sz val="10"/>
        <color theme="1"/>
        <rFont val="Arial"/>
        <family val="2"/>
      </rPr>
      <t>ISA 62443-3-3:2013</t>
    </r>
    <r>
      <rPr>
        <sz val="10"/>
        <color theme="1"/>
        <rFont val="Arial"/>
        <family val="2"/>
      </rPr>
      <t xml:space="preserve"> SR 3.1, SR 3.5, SR 3.8, SR 4.1, SR 4.3, SR 5.1, SR 5.2, SR 5.3, SR 7.1, SR 7.6</t>
    </r>
  </si>
  <si>
    <r>
      <t xml:space="preserve">·       </t>
    </r>
    <r>
      <rPr>
        <b/>
        <sz val="10"/>
        <color theme="1"/>
        <rFont val="Arial"/>
        <family val="2"/>
      </rPr>
      <t>IEC 62351-3, 5, 6, 9</t>
    </r>
  </si>
  <si>
    <r>
      <t xml:space="preserve">·       </t>
    </r>
    <r>
      <rPr>
        <b/>
        <sz val="10"/>
        <color theme="1"/>
        <rFont val="Arial"/>
        <family val="2"/>
      </rPr>
      <t xml:space="preserve">BSI-Standard </t>
    </r>
    <r>
      <rPr>
        <sz val="10"/>
        <color theme="1"/>
        <rFont val="Arial"/>
        <family val="2"/>
      </rPr>
      <t>B 4.1 Lokale Netze, M 2.393 Regelung des Informationsaustausches</t>
    </r>
  </si>
  <si>
    <r>
      <t xml:space="preserve">·       </t>
    </r>
    <r>
      <rPr>
        <b/>
        <sz val="10"/>
        <color theme="1"/>
        <rFont val="Arial"/>
        <family val="2"/>
      </rPr>
      <t xml:space="preserve">COBIT 5: </t>
    </r>
    <r>
      <rPr>
        <sz val="10"/>
        <color theme="1"/>
        <rFont val="Arial"/>
        <family val="2"/>
      </rPr>
      <t>BAI04.01, BAI04.02, BAI04.03, BAI04.04, BAI04.05, DSS01.05</t>
    </r>
  </si>
  <si>
    <r>
      <t xml:space="preserve">·       </t>
    </r>
    <r>
      <rPr>
        <b/>
        <sz val="10"/>
        <color theme="1"/>
        <rFont val="Arial"/>
        <family val="2"/>
      </rPr>
      <t xml:space="preserve">ISA 62443-2-1:2009: </t>
    </r>
    <r>
      <rPr>
        <sz val="10"/>
        <color theme="1"/>
        <rFont val="Arial"/>
        <family val="2"/>
      </rPr>
      <t>4.3.2.5.2</t>
    </r>
  </si>
  <si>
    <r>
      <t xml:space="preserve">·       </t>
    </r>
    <r>
      <rPr>
        <b/>
        <sz val="10"/>
        <color theme="1"/>
        <rFont val="Arial"/>
        <family val="2"/>
      </rPr>
      <t xml:space="preserve">ISA 62443-3-3:2013: </t>
    </r>
    <r>
      <rPr>
        <sz val="10"/>
        <color theme="1"/>
        <rFont val="Arial"/>
        <family val="2"/>
      </rPr>
      <t>SR 7.1, SR 7.2</t>
    </r>
  </si>
  <si>
    <r>
      <t xml:space="preserve">·       </t>
    </r>
    <r>
      <rPr>
        <b/>
        <sz val="10"/>
        <color theme="1"/>
        <rFont val="Arial"/>
        <family val="2"/>
      </rPr>
      <t>NERC CIP-008</t>
    </r>
  </si>
  <si>
    <r>
      <t xml:space="preserve">·       </t>
    </r>
    <r>
      <rPr>
        <b/>
        <sz val="10"/>
        <color theme="1"/>
        <rFont val="Arial"/>
        <family val="2"/>
      </rPr>
      <t xml:space="preserve">BSI-Standard </t>
    </r>
    <r>
      <rPr>
        <sz val="10"/>
        <color theme="1"/>
        <rFont val="Arial"/>
        <family val="2"/>
      </rPr>
      <t>B 1.3 Notfallmanagement, B 2.4 Serverraum, B 2.9 Rechenzentrum</t>
    </r>
  </si>
  <si>
    <r>
      <t xml:space="preserve">·       </t>
    </r>
    <r>
      <rPr>
        <b/>
        <sz val="10"/>
        <color theme="1"/>
        <rFont val="Arial"/>
        <family val="2"/>
      </rPr>
      <t xml:space="preserve">COBIT 5 </t>
    </r>
    <r>
      <rPr>
        <sz val="10"/>
        <color theme="1"/>
        <rFont val="Arial"/>
        <family val="2"/>
      </rPr>
      <t>DSS03.01</t>
    </r>
  </si>
  <si>
    <r>
      <t xml:space="preserve">·       </t>
    </r>
    <r>
      <rPr>
        <b/>
        <sz val="10"/>
        <color theme="1"/>
        <rFont val="Arial"/>
        <family val="2"/>
      </rPr>
      <t xml:space="preserve">ISA 62443-2-1:2009 </t>
    </r>
    <r>
      <rPr>
        <sz val="10"/>
        <color theme="1"/>
        <rFont val="Arial"/>
        <family val="2"/>
      </rPr>
      <t>4.4.3.3</t>
    </r>
  </si>
  <si>
    <r>
      <t xml:space="preserve">·       </t>
    </r>
    <r>
      <rPr>
        <b/>
        <sz val="10"/>
        <color theme="1"/>
        <rFont val="Arial"/>
        <family val="2"/>
      </rPr>
      <t>ISA 62443-2-1:2009</t>
    </r>
    <r>
      <rPr>
        <sz val="10"/>
        <color theme="1"/>
        <rFont val="Arial"/>
        <family val="2"/>
      </rPr>
      <t xml:space="preserve"> 4.3.4.5.6, 4.3.4.5.7, 4.3.4.5.8</t>
    </r>
  </si>
  <si>
    <r>
      <t xml:space="preserve">·       </t>
    </r>
    <r>
      <rPr>
        <b/>
        <sz val="10"/>
        <color theme="1"/>
        <rFont val="Arial"/>
        <family val="2"/>
      </rPr>
      <t>ISA 62443-3-3:2013</t>
    </r>
    <r>
      <rPr>
        <sz val="10"/>
        <color theme="1"/>
        <rFont val="Arial"/>
        <family val="2"/>
      </rPr>
      <t xml:space="preserve"> SR 2.8, SR 2.9, SR 2.10, SR 2.11, SR 2.12, SR 3.9, SR 6.1, SR 6.2</t>
    </r>
  </si>
  <si>
    <r>
      <t xml:space="preserve">·       </t>
    </r>
    <r>
      <rPr>
        <b/>
        <sz val="10"/>
        <color theme="1"/>
        <rFont val="Arial"/>
        <family val="2"/>
      </rPr>
      <t xml:space="preserve">BSI-Standard </t>
    </r>
    <r>
      <rPr>
        <sz val="10"/>
        <color theme="1"/>
        <rFont val="Arial"/>
        <family val="2"/>
      </rPr>
      <t>B 1.8 Behandlung von Sicherheitsvorfällen</t>
    </r>
  </si>
  <si>
    <r>
      <t xml:space="preserve">·       </t>
    </r>
    <r>
      <rPr>
        <b/>
        <sz val="10"/>
        <color theme="1"/>
        <rFont val="Arial"/>
        <family val="2"/>
      </rPr>
      <t>ISA 62443-3-3:2013</t>
    </r>
    <r>
      <rPr>
        <sz val="10"/>
        <color theme="1"/>
        <rFont val="Arial"/>
        <family val="2"/>
      </rPr>
      <t xml:space="preserve"> SR 6.1</t>
    </r>
  </si>
  <si>
    <r>
      <t xml:space="preserve">·       </t>
    </r>
    <r>
      <rPr>
        <b/>
        <sz val="10"/>
        <color theme="1"/>
        <rFont val="Arial"/>
        <family val="2"/>
      </rPr>
      <t xml:space="preserve">ISA 62443-2-1:2009 </t>
    </r>
    <r>
      <rPr>
        <sz val="10"/>
        <color theme="1"/>
        <rFont val="Arial"/>
        <family val="2"/>
      </rPr>
      <t>4.2.3.10</t>
    </r>
  </si>
  <si>
    <r>
      <t xml:space="preserve">·       </t>
    </r>
    <r>
      <rPr>
        <b/>
        <sz val="10"/>
        <color theme="1"/>
        <rFont val="Arial"/>
        <family val="2"/>
      </rPr>
      <t xml:space="preserve">COBIT 5 </t>
    </r>
    <r>
      <rPr>
        <sz val="10"/>
        <color theme="1"/>
        <rFont val="Arial"/>
        <family val="2"/>
      </rPr>
      <t>DSS05.07</t>
    </r>
  </si>
  <si>
    <r>
      <t xml:space="preserve">·       </t>
    </r>
    <r>
      <rPr>
        <b/>
        <sz val="10"/>
        <color theme="1"/>
        <rFont val="Arial"/>
        <family val="2"/>
      </rPr>
      <t>ISA 62443-3-3:2013</t>
    </r>
    <r>
      <rPr>
        <sz val="10"/>
        <color theme="1"/>
        <rFont val="Arial"/>
        <family val="2"/>
      </rPr>
      <t xml:space="preserve"> SR 6.2</t>
    </r>
  </si>
  <si>
    <r>
      <t xml:space="preserve">·       </t>
    </r>
    <r>
      <rPr>
        <b/>
        <sz val="10"/>
        <color theme="1"/>
        <rFont val="Arial"/>
        <family val="2"/>
      </rPr>
      <t>ISA 62443-2-1:2009</t>
    </r>
    <r>
      <rPr>
        <sz val="10"/>
        <color theme="1"/>
        <rFont val="Arial"/>
        <family val="2"/>
      </rPr>
      <t xml:space="preserve"> 4.3.3.3.8</t>
    </r>
  </si>
  <si>
    <r>
      <t xml:space="preserve">·       </t>
    </r>
    <r>
      <rPr>
        <b/>
        <sz val="10"/>
        <color theme="1"/>
        <rFont val="Arial"/>
        <family val="2"/>
      </rPr>
      <t xml:space="preserve">BSI-Standard </t>
    </r>
    <r>
      <rPr>
        <sz val="10"/>
        <color theme="1"/>
        <rFont val="Arial"/>
        <family val="2"/>
      </rPr>
      <t>B 5.22 Protokollierung, M 2.500 Protokollierung von IT-Systemen</t>
    </r>
  </si>
  <si>
    <r>
      <t xml:space="preserve">·       </t>
    </r>
    <r>
      <rPr>
        <b/>
        <sz val="10"/>
        <color theme="1"/>
        <rFont val="Arial"/>
        <family val="2"/>
      </rPr>
      <t xml:space="preserve">COBIT 5 </t>
    </r>
    <r>
      <rPr>
        <sz val="10"/>
        <color theme="1"/>
        <rFont val="Arial"/>
        <family val="2"/>
      </rPr>
      <t>DSS05.01</t>
    </r>
  </si>
  <si>
    <r>
      <t xml:space="preserve">·       </t>
    </r>
    <r>
      <rPr>
        <b/>
        <sz val="10"/>
        <color theme="1"/>
        <rFont val="Arial"/>
        <family val="2"/>
      </rPr>
      <t>ISA 62443-2-1:2009</t>
    </r>
    <r>
      <rPr>
        <sz val="10"/>
        <color theme="1"/>
        <rFont val="Arial"/>
        <family val="2"/>
      </rPr>
      <t xml:space="preserve"> 4.3.4.3.8</t>
    </r>
  </si>
  <si>
    <r>
      <t xml:space="preserve">·       </t>
    </r>
    <r>
      <rPr>
        <b/>
        <sz val="10"/>
        <color theme="1"/>
        <rFont val="Arial"/>
        <family val="2"/>
      </rPr>
      <t>ISA 62443-3-3:2013</t>
    </r>
    <r>
      <rPr>
        <sz val="10"/>
        <color theme="1"/>
        <rFont val="Arial"/>
        <family val="2"/>
      </rPr>
      <t xml:space="preserve"> SR 3.2</t>
    </r>
  </si>
  <si>
    <r>
      <t xml:space="preserve">·       </t>
    </r>
    <r>
      <rPr>
        <b/>
        <sz val="10"/>
        <color theme="1"/>
        <rFont val="Arial"/>
        <family val="2"/>
      </rPr>
      <t xml:space="preserve">ISO/IEC 27019:2013 </t>
    </r>
    <r>
      <rPr>
        <sz val="10"/>
        <color theme="1"/>
        <rFont val="Arial"/>
        <family val="2"/>
      </rPr>
      <t>10.4.1</t>
    </r>
  </si>
  <si>
    <r>
      <t xml:space="preserve">·       </t>
    </r>
    <r>
      <rPr>
        <b/>
        <sz val="10"/>
        <color theme="1"/>
        <rFont val="Arial"/>
        <family val="2"/>
      </rPr>
      <t xml:space="preserve">BSI-Standard </t>
    </r>
    <r>
      <rPr>
        <sz val="10"/>
        <color theme="1"/>
        <rFont val="Arial"/>
        <family val="2"/>
      </rPr>
      <t>B 1.6 Schutz vor Schadprogrammen</t>
    </r>
  </si>
  <si>
    <r>
      <t xml:space="preserve">·       </t>
    </r>
    <r>
      <rPr>
        <b/>
        <sz val="10"/>
        <color theme="1"/>
        <rFont val="Arial"/>
        <family val="2"/>
      </rPr>
      <t>ISA 62443-3-3:2013</t>
    </r>
    <r>
      <rPr>
        <sz val="10"/>
        <color theme="1"/>
        <rFont val="Arial"/>
        <family val="2"/>
      </rPr>
      <t xml:space="preserve"> SR 2.4</t>
    </r>
  </si>
  <si>
    <r>
      <t xml:space="preserve">·       </t>
    </r>
    <r>
      <rPr>
        <b/>
        <sz val="10"/>
        <color theme="1"/>
        <rFont val="Arial"/>
        <family val="2"/>
      </rPr>
      <t xml:space="preserve">BSI-Standard </t>
    </r>
    <r>
      <rPr>
        <sz val="10"/>
        <color theme="1"/>
        <rFont val="Arial"/>
        <family val="2"/>
      </rPr>
      <t>B 1.9 Hard- und Software-Management</t>
    </r>
  </si>
  <si>
    <r>
      <t xml:space="preserve">·       </t>
    </r>
    <r>
      <rPr>
        <b/>
        <sz val="10"/>
        <color theme="1"/>
        <rFont val="Arial"/>
        <family val="2"/>
      </rPr>
      <t>ISA 62443-2-1:2009</t>
    </r>
    <r>
      <rPr>
        <sz val="10"/>
        <color theme="1"/>
        <rFont val="Arial"/>
        <family val="2"/>
      </rPr>
      <t xml:space="preserve"> 4.2.3.1, 4.2.3.7</t>
    </r>
  </si>
  <si>
    <r>
      <t xml:space="preserve">·       </t>
    </r>
    <r>
      <rPr>
        <b/>
        <sz val="10"/>
        <color theme="1"/>
        <rFont val="Arial"/>
        <family val="2"/>
      </rPr>
      <t xml:space="preserve">ISA 62443-2-1:2009 </t>
    </r>
    <r>
      <rPr>
        <sz val="10"/>
        <color theme="1"/>
        <rFont val="Arial"/>
        <family val="2"/>
      </rPr>
      <t>4.4.3.1</t>
    </r>
  </si>
  <si>
    <r>
      <t xml:space="preserve">·       </t>
    </r>
    <r>
      <rPr>
        <b/>
        <sz val="10"/>
        <color theme="1"/>
        <rFont val="Arial"/>
        <family val="2"/>
      </rPr>
      <t xml:space="preserve">ISO/IEC 27019:2013 </t>
    </r>
    <r>
      <rPr>
        <sz val="10"/>
        <color theme="1"/>
        <rFont val="Arial"/>
        <family val="2"/>
      </rPr>
      <t>8.1.1</t>
    </r>
  </si>
  <si>
    <r>
      <t xml:space="preserve">·       </t>
    </r>
    <r>
      <rPr>
        <b/>
        <sz val="10"/>
        <color theme="1"/>
        <rFont val="Arial"/>
        <family val="2"/>
      </rPr>
      <t xml:space="preserve">ISA 62443-2-1:2009 </t>
    </r>
    <r>
      <rPr>
        <sz val="10"/>
        <color theme="1"/>
        <rFont val="Arial"/>
        <family val="2"/>
      </rPr>
      <t>4.4.3.2</t>
    </r>
  </si>
  <si>
    <r>
      <t xml:space="preserve">·       </t>
    </r>
    <r>
      <rPr>
        <b/>
        <sz val="10"/>
        <color theme="1"/>
        <rFont val="Arial"/>
        <family val="2"/>
      </rPr>
      <t xml:space="preserve">BSI-Standard </t>
    </r>
    <r>
      <rPr>
        <sz val="10"/>
        <color theme="1"/>
        <rFont val="Arial"/>
        <family val="2"/>
      </rPr>
      <t>M 2.568 Testverfahren für Software</t>
    </r>
  </si>
  <si>
    <r>
      <t xml:space="preserve">·       </t>
    </r>
    <r>
      <rPr>
        <b/>
        <sz val="10"/>
        <color theme="1"/>
        <rFont val="Arial"/>
        <family val="2"/>
      </rPr>
      <t>ISA 62443-2-1:2009</t>
    </r>
    <r>
      <rPr>
        <sz val="10"/>
        <color theme="1"/>
        <rFont val="Arial"/>
        <family val="2"/>
      </rPr>
      <t xml:space="preserve"> 4.3.4.5.9</t>
    </r>
  </si>
  <si>
    <r>
      <t xml:space="preserve">·       </t>
    </r>
    <r>
      <rPr>
        <b/>
        <sz val="10"/>
        <color theme="1"/>
        <rFont val="Arial"/>
        <family val="2"/>
      </rPr>
      <t xml:space="preserve">ISO/IEC 27019:2013 </t>
    </r>
    <r>
      <rPr>
        <sz val="10"/>
        <color theme="1"/>
        <rFont val="Arial"/>
        <family val="2"/>
      </rPr>
      <t>14.2.1</t>
    </r>
  </si>
  <si>
    <r>
      <t xml:space="preserve">·       </t>
    </r>
    <r>
      <rPr>
        <b/>
        <sz val="10"/>
        <color theme="1"/>
        <rFont val="Arial"/>
        <family val="2"/>
      </rPr>
      <t>ISA 62443-2-1:2009</t>
    </r>
    <r>
      <rPr>
        <sz val="10"/>
        <color theme="1"/>
        <rFont val="Arial"/>
        <family val="2"/>
      </rPr>
      <t xml:space="preserve"> 4.4.3.4</t>
    </r>
  </si>
  <si>
    <r>
      <t xml:space="preserve">·       </t>
    </r>
    <r>
      <rPr>
        <b/>
        <sz val="10"/>
        <color theme="1"/>
        <rFont val="Arial"/>
        <family val="2"/>
      </rPr>
      <t xml:space="preserve">ISA 62443-2-1:2009 </t>
    </r>
    <r>
      <rPr>
        <sz val="10"/>
        <color theme="1"/>
        <rFont val="Arial"/>
        <family val="2"/>
      </rPr>
      <t>4.3.4.5.1</t>
    </r>
  </si>
  <si>
    <r>
      <t xml:space="preserve">·       </t>
    </r>
    <r>
      <rPr>
        <b/>
        <sz val="10"/>
        <color theme="1"/>
        <rFont val="Arial"/>
        <family val="2"/>
      </rPr>
      <t xml:space="preserve">ISA 62443-2-1:2009 </t>
    </r>
    <r>
      <rPr>
        <sz val="10"/>
        <color theme="1"/>
        <rFont val="Arial"/>
        <family val="2"/>
      </rPr>
      <t>4.3.4.5.2, 4.3.4.5.3, 4.3.4.5.4</t>
    </r>
  </si>
  <si>
    <r>
      <t xml:space="preserve">·       </t>
    </r>
    <r>
      <rPr>
        <b/>
        <sz val="10"/>
        <color theme="1"/>
        <rFont val="Arial"/>
        <family val="2"/>
      </rPr>
      <t xml:space="preserve">ISA 62443-2-1:2009 </t>
    </r>
    <r>
      <rPr>
        <sz val="10"/>
        <color theme="1"/>
        <rFont val="Arial"/>
        <family val="2"/>
      </rPr>
      <t xml:space="preserve">4.3.4.5.5 </t>
    </r>
  </si>
  <si>
    <r>
      <t xml:space="preserve">·       </t>
    </r>
    <r>
      <rPr>
        <b/>
        <sz val="10"/>
        <color theme="1"/>
        <rFont val="Arial"/>
        <family val="2"/>
      </rPr>
      <t xml:space="preserve">BSI-Standard </t>
    </r>
    <r>
      <rPr>
        <sz val="10"/>
        <color theme="1"/>
        <rFont val="Arial"/>
        <family val="2"/>
      </rPr>
      <t>B 1.3 Notfallmanagement, B 1.8 Behandlung von Sicherheitsvorfällen</t>
    </r>
  </si>
  <si>
    <r>
      <t xml:space="preserve">·       </t>
    </r>
    <r>
      <rPr>
        <b/>
        <sz val="10"/>
        <color theme="1"/>
        <rFont val="Arial"/>
        <family val="2"/>
      </rPr>
      <t>ISA 62443-2-1:2009</t>
    </r>
    <r>
      <rPr>
        <sz val="10"/>
        <color theme="1"/>
        <rFont val="Arial"/>
        <family val="2"/>
      </rPr>
      <t xml:space="preserve"> 4.3.4.5.2</t>
    </r>
  </si>
  <si>
    <r>
      <t xml:space="preserve">·       </t>
    </r>
    <r>
      <rPr>
        <b/>
        <sz val="10"/>
        <color theme="1"/>
        <rFont val="Arial"/>
        <family val="2"/>
      </rPr>
      <t>BSI-Standard</t>
    </r>
    <r>
      <rPr>
        <sz val="10"/>
        <color theme="1"/>
        <rFont val="Arial"/>
        <family val="2"/>
      </rPr>
      <t xml:space="preserve"> B 1.8 Behandlung von Sicherheitsvorfällen</t>
    </r>
  </si>
  <si>
    <r>
      <t xml:space="preserve">·       </t>
    </r>
    <r>
      <rPr>
        <b/>
        <sz val="10"/>
        <color theme="1"/>
        <rFont val="Arial"/>
        <family val="2"/>
      </rPr>
      <t xml:space="preserve">ISA 62443-2-1:2009 </t>
    </r>
    <r>
      <rPr>
        <sz val="10"/>
        <color theme="1"/>
        <rFont val="Arial"/>
        <family val="2"/>
      </rPr>
      <t>4.3.4.5.5</t>
    </r>
  </si>
  <si>
    <r>
      <t xml:space="preserve">·       </t>
    </r>
    <r>
      <rPr>
        <b/>
        <sz val="10"/>
        <color theme="1"/>
        <rFont val="Arial"/>
        <family val="2"/>
      </rPr>
      <t xml:space="preserve">ISA 62443-2-1:2009 </t>
    </r>
    <r>
      <rPr>
        <sz val="10"/>
        <color theme="1"/>
        <rFont val="Arial"/>
        <family val="2"/>
      </rPr>
      <t>4.3.4.5.6, 4.3.4.5.7, 4.3.4.5.8</t>
    </r>
  </si>
  <si>
    <r>
      <t xml:space="preserve">·       </t>
    </r>
    <r>
      <rPr>
        <b/>
        <sz val="10"/>
        <color theme="1"/>
        <rFont val="Arial"/>
        <family val="2"/>
      </rPr>
      <t>ISA 62443-3-3:2013</t>
    </r>
    <r>
      <rPr>
        <sz val="10"/>
        <color theme="1"/>
        <rFont val="Arial"/>
        <family val="2"/>
      </rPr>
      <t xml:space="preserve"> SR 2.8, SR 2.9, SR 2.10, SR 2.11, SR 2.12, SR 3.9, SR 6.1</t>
    </r>
  </si>
  <si>
    <r>
      <t xml:space="preserve">·       </t>
    </r>
    <r>
      <rPr>
        <b/>
        <sz val="10"/>
        <color theme="1"/>
        <rFont val="Arial"/>
        <family val="2"/>
      </rPr>
      <t xml:space="preserve">ISA 62443-2-1:2009 </t>
    </r>
    <r>
      <rPr>
        <sz val="10"/>
        <color theme="1"/>
        <rFont val="Arial"/>
        <family val="2"/>
      </rPr>
      <t>4.3.4.5.6</t>
    </r>
  </si>
  <si>
    <r>
      <t xml:space="preserve">·       </t>
    </r>
    <r>
      <rPr>
        <b/>
        <sz val="10"/>
        <color theme="1"/>
        <rFont val="Arial"/>
        <family val="2"/>
      </rPr>
      <t>ISA 62443-3-3:2013</t>
    </r>
    <r>
      <rPr>
        <sz val="10"/>
        <color theme="1"/>
        <rFont val="Arial"/>
        <family val="2"/>
      </rPr>
      <t xml:space="preserve"> SR 5.1, SR 5.2, SR 5.4</t>
    </r>
  </si>
  <si>
    <r>
      <t xml:space="preserve">·       </t>
    </r>
    <r>
      <rPr>
        <b/>
        <sz val="10"/>
        <color theme="1"/>
        <rFont val="Arial"/>
        <family val="2"/>
      </rPr>
      <t xml:space="preserve">ISA 62443-2-1:2009 </t>
    </r>
    <r>
      <rPr>
        <sz val="10"/>
        <color theme="1"/>
        <rFont val="Arial"/>
        <family val="2"/>
      </rPr>
      <t>4.3.4.5.6, 4.3.4.5.10</t>
    </r>
  </si>
  <si>
    <r>
      <t xml:space="preserve">·       </t>
    </r>
    <r>
      <rPr>
        <b/>
        <sz val="10"/>
        <color theme="1"/>
        <rFont val="Arial"/>
        <family val="2"/>
      </rPr>
      <t>BSI-Standard</t>
    </r>
    <r>
      <rPr>
        <sz val="10"/>
        <color theme="1"/>
        <rFont val="Arial"/>
        <family val="2"/>
      </rPr>
      <t xml:space="preserve"> B 1.6 Schutz vor Schadprogrammen, B 1.8 Behandlung von Sicherheitsvorfällen</t>
    </r>
  </si>
  <si>
    <r>
      <t xml:space="preserve">·       </t>
    </r>
    <r>
      <rPr>
        <b/>
        <sz val="10"/>
        <color theme="1"/>
        <rFont val="Arial"/>
        <family val="2"/>
      </rPr>
      <t>BSI-Standard</t>
    </r>
    <r>
      <rPr>
        <sz val="10"/>
        <color theme="1"/>
        <rFont val="Arial"/>
        <family val="2"/>
      </rPr>
      <t xml:space="preserve"> M 2.35 Informationsbeschaffung über Sicherheitslücken des Systems</t>
    </r>
  </si>
  <si>
    <r>
      <t xml:space="preserve">·       </t>
    </r>
    <r>
      <rPr>
        <b/>
        <sz val="10"/>
        <color theme="1"/>
        <rFont val="Arial"/>
        <family val="2"/>
      </rPr>
      <t xml:space="preserve">COBIT 5 </t>
    </r>
    <r>
      <rPr>
        <sz val="10"/>
        <color theme="1"/>
        <rFont val="Arial"/>
        <family val="2"/>
      </rPr>
      <t>BAI01.13</t>
    </r>
  </si>
  <si>
    <r>
      <t xml:space="preserve">·       </t>
    </r>
    <r>
      <rPr>
        <b/>
        <sz val="10"/>
        <color theme="1"/>
        <rFont val="Arial"/>
        <family val="2"/>
      </rPr>
      <t xml:space="preserve">ISA 62443-2-1:2009 </t>
    </r>
    <r>
      <rPr>
        <sz val="10"/>
        <color theme="1"/>
        <rFont val="Arial"/>
        <family val="2"/>
      </rPr>
      <t>4.3.4.5.10, 4.4.3.4</t>
    </r>
  </si>
  <si>
    <r>
      <t xml:space="preserve">·       </t>
    </r>
    <r>
      <rPr>
        <b/>
        <sz val="10"/>
        <color theme="1"/>
        <rFont val="Arial"/>
        <family val="2"/>
      </rPr>
      <t xml:space="preserve">ISA 62443-2-1:2009 </t>
    </r>
    <r>
      <rPr>
        <sz val="10"/>
        <color theme="1"/>
        <rFont val="Arial"/>
        <family val="2"/>
      </rPr>
      <t>4.4.3.4</t>
    </r>
  </si>
  <si>
    <r>
      <t xml:space="preserve">·       </t>
    </r>
    <r>
      <rPr>
        <b/>
        <sz val="10"/>
        <color theme="1"/>
        <rFont val="Arial"/>
        <family val="2"/>
      </rPr>
      <t>COBIT 5</t>
    </r>
    <r>
      <rPr>
        <sz val="10"/>
        <color theme="1"/>
        <rFont val="Arial"/>
        <family val="2"/>
      </rPr>
      <t xml:space="preserve"> EDM03.02</t>
    </r>
  </si>
  <si>
    <r>
      <t xml:space="preserve">·       </t>
    </r>
    <r>
      <rPr>
        <b/>
        <sz val="10"/>
        <color theme="1"/>
        <rFont val="Arial"/>
        <family val="2"/>
      </rPr>
      <t xml:space="preserve">COBIT 5 </t>
    </r>
    <r>
      <rPr>
        <sz val="10"/>
        <color theme="1"/>
        <rFont val="Arial"/>
        <family val="2"/>
      </rPr>
      <t>MEA03.02</t>
    </r>
  </si>
  <si>
    <r>
      <t xml:space="preserve">·       </t>
    </r>
    <r>
      <rPr>
        <b/>
        <sz val="10"/>
        <color theme="1"/>
        <rFont val="Arial"/>
        <family val="2"/>
      </rPr>
      <t xml:space="preserve">COBIT 5 </t>
    </r>
    <r>
      <rPr>
        <sz val="10"/>
        <color theme="1"/>
        <rFont val="Arial"/>
        <family val="2"/>
      </rPr>
      <t>APO10.01, BAI04.02, BAI09.02</t>
    </r>
  </si>
  <si>
    <r>
      <t xml:space="preserve">·       </t>
    </r>
    <r>
      <rPr>
        <b/>
        <sz val="10"/>
        <color theme="1"/>
        <rFont val="Arial"/>
        <family val="2"/>
      </rPr>
      <t xml:space="preserve">COBIT 5 </t>
    </r>
    <r>
      <rPr>
        <sz val="10"/>
        <color theme="1"/>
        <rFont val="Arial"/>
        <family val="2"/>
      </rPr>
      <t>BAI03.02,</t>
    </r>
    <r>
      <rPr>
        <b/>
        <sz val="10"/>
        <color theme="1"/>
        <rFont val="Arial"/>
        <family val="2"/>
      </rPr>
      <t xml:space="preserve"> </t>
    </r>
    <r>
      <rPr>
        <sz val="10"/>
        <color theme="1"/>
        <rFont val="Arial"/>
        <family val="2"/>
      </rPr>
      <t>DSS04.02</t>
    </r>
  </si>
  <si>
    <r>
      <t xml:space="preserve">·       </t>
    </r>
    <r>
      <rPr>
        <b/>
        <sz val="10"/>
        <color theme="1"/>
        <rFont val="Arial"/>
        <family val="2"/>
      </rPr>
      <t xml:space="preserve">CIS CSC </t>
    </r>
    <r>
      <rPr>
        <sz val="10"/>
        <color theme="1"/>
        <rFont val="Arial"/>
        <family val="2"/>
      </rPr>
      <t>19</t>
    </r>
  </si>
  <si>
    <r>
      <t xml:space="preserve">·       </t>
    </r>
    <r>
      <rPr>
        <b/>
        <sz val="10"/>
        <color theme="1"/>
        <rFont val="Arial"/>
        <family val="2"/>
      </rPr>
      <t xml:space="preserve">COBIT 5 </t>
    </r>
    <r>
      <rPr>
        <sz val="10"/>
        <color theme="1"/>
        <rFont val="Arial"/>
        <family val="2"/>
      </rPr>
      <t>APO01.03, APO13.01, EDM01.01, EDM01.02</t>
    </r>
  </si>
  <si>
    <r>
      <t xml:space="preserve">·       </t>
    </r>
    <r>
      <rPr>
        <b/>
        <sz val="10"/>
        <color theme="1"/>
        <rFont val="Arial"/>
        <family val="2"/>
      </rPr>
      <t>COBIT 5</t>
    </r>
    <r>
      <rPr>
        <sz val="10"/>
        <color theme="1"/>
        <rFont val="Arial"/>
        <family val="2"/>
      </rPr>
      <t xml:space="preserve"> APO01.02, APO10.03, APO13.02, DSS05.04</t>
    </r>
  </si>
  <si>
    <r>
      <t>·      </t>
    </r>
    <r>
      <rPr>
        <b/>
        <sz val="10"/>
        <color theme="1"/>
        <rFont val="Arial"/>
        <family val="2"/>
      </rPr>
      <t xml:space="preserve"> CIS CSC </t>
    </r>
    <r>
      <rPr>
        <sz val="10"/>
        <color theme="1"/>
        <rFont val="Arial"/>
        <family val="2"/>
      </rPr>
      <t>19</t>
    </r>
  </si>
  <si>
    <r>
      <t xml:space="preserve">·       </t>
    </r>
    <r>
      <rPr>
        <b/>
        <sz val="10"/>
        <color theme="1"/>
        <rFont val="Arial"/>
        <family val="2"/>
      </rPr>
      <t xml:space="preserve">COBIT 5 BAI02.01, </t>
    </r>
    <r>
      <rPr>
        <sz val="10"/>
        <color theme="1"/>
        <rFont val="Arial"/>
        <family val="2"/>
      </rPr>
      <t>MEA03.01, MEA03.04</t>
    </r>
  </si>
  <si>
    <r>
      <t xml:space="preserve">·       </t>
    </r>
    <r>
      <rPr>
        <b/>
        <sz val="10"/>
        <color theme="1"/>
        <rFont val="Arial"/>
        <family val="2"/>
      </rPr>
      <t xml:space="preserve">COBIT 5 </t>
    </r>
    <r>
      <rPr>
        <sz val="10"/>
        <color theme="1"/>
        <rFont val="Arial"/>
        <family val="2"/>
      </rPr>
      <t>EDM03.02, APO12.02, APO12.05, DSS04.02</t>
    </r>
  </si>
  <si>
    <r>
      <t xml:space="preserve">·       </t>
    </r>
    <r>
      <rPr>
        <b/>
        <sz val="10"/>
        <color theme="1"/>
        <rFont val="Arial"/>
        <family val="2"/>
      </rPr>
      <t xml:space="preserve">CIS CSC </t>
    </r>
    <r>
      <rPr>
        <sz val="10"/>
        <color theme="1"/>
        <rFont val="Arial"/>
        <family val="2"/>
      </rPr>
      <t>4</t>
    </r>
  </si>
  <si>
    <r>
      <t xml:space="preserve">·       </t>
    </r>
    <r>
      <rPr>
        <b/>
        <sz val="10"/>
        <color theme="1"/>
        <rFont val="Arial"/>
        <family val="2"/>
      </rPr>
      <t xml:space="preserve">COBIT 5 </t>
    </r>
    <r>
      <rPr>
        <sz val="10"/>
        <color theme="1"/>
        <rFont val="Arial"/>
        <family val="2"/>
      </rPr>
      <t>APO12.01, APO12.02, APO12.03, APO12.04, DSS05.01, DSS05.02</t>
    </r>
  </si>
  <si>
    <r>
      <t xml:space="preserve">·       </t>
    </r>
    <r>
      <rPr>
        <b/>
        <sz val="10"/>
        <color theme="1"/>
        <rFont val="Arial"/>
        <family val="2"/>
      </rPr>
      <t>COBIT 5</t>
    </r>
    <r>
      <rPr>
        <sz val="10"/>
        <color theme="1"/>
        <rFont val="Arial"/>
        <family val="2"/>
      </rPr>
      <t xml:space="preserve"> BAI08.01</t>
    </r>
  </si>
  <si>
    <r>
      <t xml:space="preserve">·       </t>
    </r>
    <r>
      <rPr>
        <b/>
        <sz val="10"/>
        <color theme="1"/>
        <rFont val="Arial"/>
        <family val="2"/>
      </rPr>
      <t>CIS CSC</t>
    </r>
    <r>
      <rPr>
        <sz val="10"/>
        <color theme="1"/>
        <rFont val="Arial"/>
        <family val="2"/>
      </rPr>
      <t xml:space="preserve"> 4</t>
    </r>
  </si>
  <si>
    <r>
      <t xml:space="preserve">·       </t>
    </r>
    <r>
      <rPr>
        <b/>
        <sz val="10"/>
        <color theme="1"/>
        <rFont val="Arial"/>
        <family val="2"/>
      </rPr>
      <t>CIS CSC 4</t>
    </r>
  </si>
  <si>
    <r>
      <t xml:space="preserve">·       </t>
    </r>
    <r>
      <rPr>
        <b/>
        <sz val="10"/>
        <color theme="1"/>
        <rFont val="Arial"/>
        <family val="2"/>
      </rPr>
      <t>COBIT 5</t>
    </r>
    <r>
      <rPr>
        <sz val="10"/>
        <color theme="1"/>
        <rFont val="Arial"/>
        <family val="2"/>
      </rPr>
      <t xml:space="preserve"> APO10.01, APO10.04, APO12.04, APO12.05, APO13.02, BAI01.03, BAI02.03, BAI04.02</t>
    </r>
  </si>
  <si>
    <r>
      <t xml:space="preserve">·       </t>
    </r>
    <r>
      <rPr>
        <b/>
        <sz val="10"/>
        <color theme="1"/>
        <rFont val="Arial"/>
        <family val="2"/>
      </rPr>
      <t>ISA 62443-2-1:2009</t>
    </r>
    <r>
      <rPr>
        <sz val="10"/>
        <color theme="1"/>
        <rFont val="Arial"/>
        <family val="2"/>
      </rPr>
      <t xml:space="preserve"> 4.3.4.2</t>
    </r>
  </si>
  <si>
    <r>
      <t xml:space="preserve">·       </t>
    </r>
    <r>
      <rPr>
        <b/>
        <sz val="10"/>
        <color theme="1"/>
        <rFont val="Arial"/>
        <family val="2"/>
      </rPr>
      <t>CIS</t>
    </r>
    <r>
      <rPr>
        <sz val="10"/>
        <color theme="1"/>
        <rFont val="Arial"/>
        <family val="2"/>
      </rPr>
      <t xml:space="preserve"> </t>
    </r>
    <r>
      <rPr>
        <b/>
        <sz val="10"/>
        <color theme="1"/>
        <rFont val="Arial"/>
        <family val="2"/>
      </rPr>
      <t xml:space="preserve">CSC </t>
    </r>
    <r>
      <rPr>
        <sz val="10"/>
        <color theme="1"/>
        <rFont val="Arial"/>
        <family val="2"/>
      </rPr>
      <t>1, 5, 15, 16</t>
    </r>
  </si>
  <si>
    <r>
      <t xml:space="preserve">·       </t>
    </r>
    <r>
      <rPr>
        <b/>
        <sz val="10"/>
        <color theme="1"/>
        <rFont val="Arial"/>
        <family val="2"/>
      </rPr>
      <t xml:space="preserve">CIS CSC </t>
    </r>
    <r>
      <rPr>
        <sz val="10"/>
        <color theme="1"/>
        <rFont val="Arial"/>
        <family val="2"/>
      </rPr>
      <t>12</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</si>
  <si>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3, 5, 12, 14, 15, 16, 18</t>
    </r>
  </si>
  <si>
    <r>
      <t xml:space="preserve">·       </t>
    </r>
    <r>
      <rPr>
        <b/>
        <sz val="10"/>
        <color theme="1"/>
        <rFont val="Arial"/>
        <family val="2"/>
      </rPr>
      <t>CIS CSC</t>
    </r>
    <r>
      <rPr>
        <sz val="10"/>
        <color theme="1"/>
        <rFont val="Arial"/>
        <family val="2"/>
      </rPr>
      <t xml:space="preserve"> 9, 14, 15, 18</t>
    </r>
  </si>
  <si>
    <r>
      <t xml:space="preserve">·       </t>
    </r>
    <r>
      <rPr>
        <b/>
        <sz val="10"/>
        <color theme="1"/>
        <rFont val="Arial"/>
        <family val="2"/>
      </rPr>
      <t xml:space="preserve">COBIT 5 </t>
    </r>
    <r>
      <rPr>
        <sz val="10"/>
        <color theme="1"/>
        <rFont val="Arial"/>
        <family val="2"/>
      </rPr>
      <t>DSS01.05, DSS05.02</t>
    </r>
  </si>
  <si>
    <r>
      <t xml:space="preserve">·       </t>
    </r>
    <r>
      <rPr>
        <b/>
        <sz val="10"/>
        <color theme="1"/>
        <rFont val="Arial"/>
        <family val="2"/>
      </rPr>
      <t>CIS CSC:</t>
    </r>
    <r>
      <rPr>
        <sz val="10"/>
        <color theme="1"/>
        <rFont val="Arial"/>
        <family val="2"/>
      </rPr>
      <t xml:space="preserve"> 16</t>
    </r>
  </si>
  <si>
    <r>
      <t xml:space="preserve">·       </t>
    </r>
    <r>
      <rPr>
        <b/>
        <sz val="10"/>
        <color theme="1"/>
        <rFont val="Arial"/>
        <family val="2"/>
      </rPr>
      <t xml:space="preserve">COBIT 5: </t>
    </r>
    <r>
      <rPr>
        <sz val="10"/>
        <color theme="1"/>
        <rFont val="Arial"/>
        <family val="2"/>
      </rPr>
      <t>DSS05.04, DSS05.05, DSS05.07, DSS06.03</t>
    </r>
  </si>
  <si>
    <r>
      <t xml:space="preserve">·       </t>
    </r>
    <r>
      <rPr>
        <b/>
        <sz val="10"/>
        <color theme="1"/>
        <rFont val="Arial"/>
        <family val="2"/>
      </rPr>
      <t xml:space="preserve">ISA 62443-2-1:2009: </t>
    </r>
    <r>
      <rPr>
        <sz val="10"/>
        <color theme="1"/>
        <rFont val="Arial"/>
        <family val="2"/>
      </rPr>
      <t>4.3.3.2.2, 4.3.3.5.2, 4.3.3.7.2, 4.3.3.7.4</t>
    </r>
  </si>
  <si>
    <r>
      <t xml:space="preserve">·       </t>
    </r>
    <r>
      <rPr>
        <b/>
        <sz val="10"/>
        <color theme="1"/>
        <rFont val="Arial"/>
        <family val="2"/>
      </rPr>
      <t xml:space="preserve">ISA 62443-3-3:2013: </t>
    </r>
    <r>
      <rPr>
        <sz val="10"/>
        <color theme="1"/>
        <rFont val="Arial"/>
        <family val="2"/>
      </rPr>
      <t>SR 1.1, SR 1.2, SR 1.4, SR 1.5, SR 1.9, SR 2.1</t>
    </r>
  </si>
  <si>
    <r>
      <t xml:space="preserve">·       </t>
    </r>
    <r>
      <rPr>
        <b/>
        <sz val="10"/>
        <color theme="1"/>
        <rFont val="Arial"/>
        <family val="2"/>
      </rPr>
      <t>CIS CSC:</t>
    </r>
    <r>
      <rPr>
        <sz val="10"/>
        <color theme="1"/>
        <rFont val="Arial"/>
        <family val="2"/>
      </rPr>
      <t xml:space="preserve"> 1, 12, 15, 16</t>
    </r>
  </si>
  <si>
    <r>
      <t xml:space="preserve">·       </t>
    </r>
    <r>
      <rPr>
        <b/>
        <sz val="10"/>
        <color theme="1"/>
        <rFont val="Arial"/>
        <family val="2"/>
      </rPr>
      <t xml:space="preserve">COBIT 5: </t>
    </r>
    <r>
      <rPr>
        <sz val="10"/>
        <color theme="1"/>
        <rFont val="Arial"/>
        <family val="2"/>
      </rPr>
      <t>DSS05.04, DSS05.10, DSS06.10</t>
    </r>
  </si>
  <si>
    <r>
      <t xml:space="preserve">·       </t>
    </r>
    <r>
      <rPr>
        <b/>
        <sz val="10"/>
        <color theme="1"/>
        <rFont val="Arial"/>
        <family val="2"/>
      </rPr>
      <t xml:space="preserve">ISA 62443-2-1:2009: </t>
    </r>
    <r>
      <rPr>
        <sz val="10"/>
        <color theme="1"/>
        <rFont val="Arial"/>
        <family val="2"/>
      </rPr>
      <t>4.3.3.6.1, 4.3.3.6.2, 4.3.3.6.3, 4.3.3.6.4, 4.3.3.6.5, 4.3.3.6.6, 4.3.3.6.7, 4.3.3.6.8, 4.3.3.6.9</t>
    </r>
  </si>
  <si>
    <r>
      <t xml:space="preserve">·       </t>
    </r>
    <r>
      <rPr>
        <b/>
        <sz val="10"/>
        <color theme="1"/>
        <rFont val="Arial"/>
        <family val="2"/>
      </rPr>
      <t>ISA 62443-3-3:2013</t>
    </r>
    <r>
      <rPr>
        <sz val="10"/>
        <color theme="1"/>
        <rFont val="Arial"/>
        <family val="2"/>
      </rPr>
      <t xml:space="preserve"> SR 1.1, SR 1.2, SR 1.5, SR 1.7, SR 1.8, SR 1.9, SR 1.10</t>
    </r>
  </si>
  <si>
    <r>
      <t xml:space="preserve">·       </t>
    </r>
    <r>
      <rPr>
        <b/>
        <sz val="10"/>
        <color theme="1"/>
        <rFont val="Arial"/>
        <family val="2"/>
      </rPr>
      <t>CIS CSC</t>
    </r>
    <r>
      <rPr>
        <sz val="10"/>
        <color theme="1"/>
        <rFont val="Arial"/>
        <family val="2"/>
      </rPr>
      <t xml:space="preserve"> 17, 18</t>
    </r>
  </si>
  <si>
    <r>
      <t xml:space="preserve">·       </t>
    </r>
    <r>
      <rPr>
        <b/>
        <sz val="10"/>
        <color theme="1"/>
        <rFont val="Arial"/>
        <family val="2"/>
      </rPr>
      <t>CIS CSC</t>
    </r>
    <r>
      <rPr>
        <sz val="10"/>
        <color theme="1"/>
        <rFont val="Arial"/>
        <family val="2"/>
      </rPr>
      <t xml:space="preserve"> 5, 17, 18</t>
    </r>
  </si>
  <si>
    <r>
      <t xml:space="preserve">·       </t>
    </r>
    <r>
      <rPr>
        <b/>
        <sz val="10"/>
        <color theme="1"/>
        <rFont val="Arial"/>
        <family val="2"/>
      </rPr>
      <t xml:space="preserve">COBIT 5 </t>
    </r>
    <r>
      <rPr>
        <sz val="10"/>
        <color theme="1"/>
        <rFont val="Arial"/>
        <family val="2"/>
      </rPr>
      <t>APO07.02, DSS05.04, DSS06.03</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</si>
  <si>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17</t>
    </r>
  </si>
  <si>
    <r>
      <t xml:space="preserve">·       </t>
    </r>
    <r>
      <rPr>
        <b/>
        <sz val="10"/>
        <color theme="1"/>
        <rFont val="Arial"/>
        <family val="2"/>
      </rPr>
      <t xml:space="preserve">COBIT 5 </t>
    </r>
    <r>
      <rPr>
        <sz val="10"/>
        <color theme="1"/>
        <rFont val="Arial"/>
        <family val="2"/>
      </rPr>
      <t>APO07.03, APO07.06, APO10.04, APO10.05</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</si>
  <si>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17, 19</t>
    </r>
  </si>
  <si>
    <r>
      <t xml:space="preserve">·       </t>
    </r>
    <r>
      <rPr>
        <b/>
        <sz val="10"/>
        <color theme="1"/>
        <rFont val="Arial"/>
        <family val="2"/>
      </rPr>
      <t>COBIT 5</t>
    </r>
    <r>
      <rPr>
        <sz val="10"/>
        <color theme="1"/>
        <rFont val="Arial"/>
        <family val="2"/>
      </rPr>
      <t xml:space="preserve"> EDM01.01, APO01.02, APO07.03</t>
    </r>
  </si>
  <si>
    <r>
      <t xml:space="preserve">·       </t>
    </r>
    <r>
      <rPr>
        <b/>
        <sz val="10"/>
        <color theme="1"/>
        <rFont val="Arial"/>
        <family val="2"/>
      </rPr>
      <t>CIS CSC</t>
    </r>
    <r>
      <rPr>
        <sz val="10"/>
        <color theme="1"/>
        <rFont val="Arial"/>
        <family val="2"/>
      </rPr>
      <t xml:space="preserve"> 13,14</t>
    </r>
  </si>
  <si>
    <r>
      <t xml:space="preserve">·       </t>
    </r>
    <r>
      <rPr>
        <b/>
        <sz val="10"/>
        <color theme="1"/>
        <rFont val="Arial"/>
        <family val="2"/>
      </rPr>
      <t>COBIT 5</t>
    </r>
    <r>
      <rPr>
        <sz val="10"/>
        <color theme="1"/>
        <rFont val="Arial"/>
        <family val="2"/>
      </rPr>
      <t xml:space="preserve"> APO01.06, BAI02.01, BAI06.01, DSS04.07, DSS05.03, DSS06.06</t>
    </r>
  </si>
  <si>
    <r>
      <t xml:space="preserve">·       </t>
    </r>
    <r>
      <rPr>
        <b/>
        <sz val="10"/>
        <color theme="1"/>
        <rFont val="Arial"/>
        <family val="2"/>
      </rPr>
      <t>CIS CSC</t>
    </r>
    <r>
      <rPr>
        <sz val="10"/>
        <color theme="1"/>
        <rFont val="Arial"/>
        <family val="2"/>
      </rPr>
      <t xml:space="preserve"> 1</t>
    </r>
  </si>
  <si>
    <r>
      <t xml:space="preserve">·       </t>
    </r>
    <r>
      <rPr>
        <b/>
        <sz val="10"/>
        <color theme="1"/>
        <rFont val="Arial"/>
        <family val="2"/>
      </rPr>
      <t>CIS CSC</t>
    </r>
    <r>
      <rPr>
        <sz val="10"/>
        <color theme="1"/>
        <rFont val="Arial"/>
        <family val="2"/>
      </rPr>
      <t xml:space="preserve"> 13, 14</t>
    </r>
  </si>
  <si>
    <r>
      <t xml:space="preserve">·       </t>
    </r>
    <r>
      <rPr>
        <b/>
        <sz val="10"/>
        <color theme="1"/>
        <rFont val="Arial"/>
        <family val="2"/>
      </rPr>
      <t xml:space="preserve">COBIT 5 </t>
    </r>
    <r>
      <rPr>
        <sz val="10"/>
        <color theme="1"/>
        <rFont val="Arial"/>
        <family val="2"/>
      </rPr>
      <t>APO01.06, DSS05.02, DSS06.06</t>
    </r>
  </si>
  <si>
    <r>
      <t xml:space="preserve">·       </t>
    </r>
    <r>
      <rPr>
        <b/>
        <sz val="10"/>
        <color theme="1"/>
        <rFont val="Arial"/>
        <family val="2"/>
      </rPr>
      <t>ISA 62443-2-1:2009</t>
    </r>
    <r>
      <rPr>
        <sz val="10"/>
        <color theme="1"/>
        <rFont val="Arial"/>
        <family val="2"/>
      </rPr>
      <t xml:space="preserve"> 4.3.3.3.9, 4.3.4.4.1</t>
    </r>
  </si>
  <si>
    <r>
      <t xml:space="preserve">·       </t>
    </r>
    <r>
      <rPr>
        <b/>
        <sz val="10"/>
        <color theme="1"/>
        <rFont val="Arial"/>
        <family val="2"/>
      </rPr>
      <t>CIS CSC</t>
    </r>
    <r>
      <rPr>
        <sz val="10"/>
        <color theme="1"/>
        <rFont val="Arial"/>
        <family val="2"/>
      </rPr>
      <t xml:space="preserve"> 1, 2, 13</t>
    </r>
  </si>
  <si>
    <r>
      <t xml:space="preserve">·       </t>
    </r>
    <r>
      <rPr>
        <b/>
        <sz val="10"/>
        <color theme="1"/>
        <rFont val="Arial"/>
        <family val="2"/>
      </rPr>
      <t xml:space="preserve">COBIT 5 </t>
    </r>
    <r>
      <rPr>
        <sz val="10"/>
        <color theme="1"/>
        <rFont val="Arial"/>
        <family val="2"/>
      </rPr>
      <t>APO13.01, BAI04.04</t>
    </r>
  </si>
  <si>
    <r>
      <t xml:space="preserve">·       </t>
    </r>
    <r>
      <rPr>
        <b/>
        <sz val="10"/>
        <color theme="1"/>
        <rFont val="Arial"/>
        <family val="2"/>
      </rPr>
      <t>CIS CSC</t>
    </r>
    <r>
      <rPr>
        <sz val="10"/>
        <color theme="1"/>
        <rFont val="Arial"/>
        <family val="2"/>
      </rPr>
      <t xml:space="preserve"> 13</t>
    </r>
  </si>
  <si>
    <r>
      <t xml:space="preserve">·       </t>
    </r>
    <r>
      <rPr>
        <b/>
        <sz val="10"/>
        <color theme="1"/>
        <rFont val="Arial"/>
        <family val="2"/>
      </rPr>
      <t xml:space="preserve">COBIT 5 </t>
    </r>
    <r>
      <rPr>
        <sz val="10"/>
        <color theme="1"/>
        <rFont val="Arial"/>
        <family val="2"/>
      </rPr>
      <t>APO01.06, DSS05.04, DSS05.07, DSS06.02</t>
    </r>
  </si>
  <si>
    <r>
      <t xml:space="preserve">·       </t>
    </r>
    <r>
      <rPr>
        <b/>
        <sz val="10"/>
        <color theme="1"/>
        <rFont val="Arial"/>
        <family val="2"/>
      </rPr>
      <t xml:space="preserve">CIS CSC </t>
    </r>
    <r>
      <rPr>
        <sz val="10"/>
        <color theme="1"/>
        <rFont val="Arial"/>
        <family val="2"/>
      </rPr>
      <t>2, 3</t>
    </r>
  </si>
  <si>
    <r>
      <t xml:space="preserve">·       </t>
    </r>
    <r>
      <rPr>
        <b/>
        <sz val="10"/>
        <color theme="1"/>
        <rFont val="Arial"/>
        <family val="2"/>
      </rPr>
      <t xml:space="preserve">COBIT 5 </t>
    </r>
    <r>
      <rPr>
        <sz val="10"/>
        <color theme="1"/>
        <rFont val="Arial"/>
        <family val="2"/>
      </rPr>
      <t>APO01.06, BAI06.01, DSS06.02</t>
    </r>
  </si>
  <si>
    <r>
      <t xml:space="preserve">·       </t>
    </r>
    <r>
      <rPr>
        <b/>
        <sz val="10"/>
        <color theme="1"/>
        <rFont val="Arial"/>
        <family val="2"/>
      </rPr>
      <t>CIS CSC</t>
    </r>
    <r>
      <rPr>
        <sz val="10"/>
        <color theme="1"/>
        <rFont val="Arial"/>
        <family val="2"/>
      </rPr>
      <t xml:space="preserve"> 18, 20</t>
    </r>
  </si>
  <si>
    <r>
      <t xml:space="preserve">·       </t>
    </r>
    <r>
      <rPr>
        <b/>
        <sz val="10"/>
        <color theme="1"/>
        <rFont val="Arial"/>
        <family val="2"/>
      </rPr>
      <t xml:space="preserve">COBIT 5 BAI03.08, </t>
    </r>
    <r>
      <rPr>
        <sz val="10"/>
        <color theme="1"/>
        <rFont val="Arial"/>
        <family val="2"/>
      </rPr>
      <t>BAI07.04</t>
    </r>
  </si>
  <si>
    <r>
      <t xml:space="preserve">·       </t>
    </r>
    <r>
      <rPr>
        <b/>
        <sz val="10"/>
        <color theme="1"/>
        <rFont val="Arial"/>
        <family val="2"/>
      </rPr>
      <t xml:space="preserve">COBIT 5: </t>
    </r>
    <r>
      <rPr>
        <sz val="10"/>
        <color theme="1"/>
        <rFont val="Arial"/>
        <family val="2"/>
      </rPr>
      <t>BAI03.05.4</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</si>
  <si>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3, 9, 11</t>
    </r>
  </si>
  <si>
    <r>
      <t xml:space="preserve">·       </t>
    </r>
    <r>
      <rPr>
        <b/>
        <sz val="10"/>
        <color theme="1"/>
        <rFont val="Arial"/>
        <family val="2"/>
      </rPr>
      <t>CIS CSC</t>
    </r>
    <r>
      <rPr>
        <sz val="10"/>
        <color theme="1"/>
        <rFont val="Arial"/>
        <family val="2"/>
      </rPr>
      <t xml:space="preserve"> 18</t>
    </r>
  </si>
  <si>
    <r>
      <t xml:space="preserve">·       </t>
    </r>
    <r>
      <rPr>
        <b/>
        <sz val="10"/>
        <color theme="1"/>
        <rFont val="Arial"/>
        <family val="2"/>
      </rPr>
      <t xml:space="preserve">COBIT 5 </t>
    </r>
    <r>
      <rPr>
        <sz val="10"/>
        <color theme="1"/>
        <rFont val="Arial"/>
        <family val="2"/>
      </rPr>
      <t>APO13.01, BAI03.01, BAI03.02, BAI03.03</t>
    </r>
  </si>
  <si>
    <r>
      <t xml:space="preserve">·       </t>
    </r>
    <r>
      <rPr>
        <b/>
        <sz val="10"/>
        <color theme="1"/>
        <rFont val="Arial"/>
        <family val="2"/>
      </rPr>
      <t>CIS CSC</t>
    </r>
    <r>
      <rPr>
        <sz val="10"/>
        <color theme="1"/>
        <rFont val="Arial"/>
        <family val="2"/>
      </rPr>
      <t xml:space="preserve"> 3, 11</t>
    </r>
  </si>
  <si>
    <r>
      <t xml:space="preserve">·       </t>
    </r>
    <r>
      <rPr>
        <b/>
        <sz val="10"/>
        <color theme="1"/>
        <rFont val="Arial"/>
        <family val="2"/>
      </rPr>
      <t xml:space="preserve">COBIT 5 </t>
    </r>
    <r>
      <rPr>
        <sz val="10"/>
        <color theme="1"/>
        <rFont val="Arial"/>
        <family val="2"/>
      </rPr>
      <t>BAI01.06, BAI06.01</t>
    </r>
  </si>
  <si>
    <r>
      <t xml:space="preserve">·       </t>
    </r>
    <r>
      <rPr>
        <b/>
        <sz val="10"/>
        <color theme="1"/>
        <rFont val="Arial"/>
        <family val="2"/>
      </rPr>
      <t>CIS CSC</t>
    </r>
    <r>
      <rPr>
        <sz val="10"/>
        <color theme="1"/>
        <rFont val="Arial"/>
        <family val="2"/>
      </rPr>
      <t xml:space="preserve"> 10</t>
    </r>
  </si>
  <si>
    <r>
      <t xml:space="preserve">·       </t>
    </r>
    <r>
      <rPr>
        <b/>
        <sz val="10"/>
        <color theme="1"/>
        <rFont val="Arial"/>
        <family val="2"/>
      </rPr>
      <t xml:space="preserve">COBIT 5 </t>
    </r>
    <r>
      <rPr>
        <sz val="10"/>
        <color theme="1"/>
        <rFont val="Arial"/>
        <family val="2"/>
      </rPr>
      <t xml:space="preserve">APO13.01, DSS01.01, DSS04.07 </t>
    </r>
  </si>
  <si>
    <r>
      <t xml:space="preserve">·       </t>
    </r>
    <r>
      <rPr>
        <b/>
        <sz val="10"/>
        <color theme="1"/>
        <rFont val="Arial"/>
        <family val="2"/>
      </rPr>
      <t xml:space="preserve">COBIT 5 </t>
    </r>
    <r>
      <rPr>
        <sz val="10"/>
        <color theme="1"/>
        <rFont val="Arial"/>
        <family val="2"/>
      </rPr>
      <t>BAI09.03, DSS05.06</t>
    </r>
  </si>
  <si>
    <r>
      <t xml:space="preserve">·       </t>
    </r>
    <r>
      <rPr>
        <b/>
        <sz val="10"/>
        <color theme="1"/>
        <rFont val="Arial"/>
        <family val="2"/>
      </rPr>
      <t xml:space="preserve">COBIT 5 </t>
    </r>
    <r>
      <rPr>
        <sz val="10"/>
        <color theme="1"/>
        <rFont val="Arial"/>
        <family val="2"/>
      </rPr>
      <t>APO11.06, APO12.06, DSS04.05</t>
    </r>
  </si>
  <si>
    <r>
      <t xml:space="preserve">·       </t>
    </r>
    <r>
      <rPr>
        <b/>
        <sz val="10"/>
        <color theme="1"/>
        <rFont val="Arial"/>
        <family val="2"/>
      </rPr>
      <t xml:space="preserve">COBIT 5 </t>
    </r>
    <r>
      <rPr>
        <sz val="10"/>
        <color theme="1"/>
        <rFont val="Arial"/>
        <family val="2"/>
      </rPr>
      <t>BAI08.04, DSS03.04</t>
    </r>
  </si>
  <si>
    <r>
      <t xml:space="preserve">·       </t>
    </r>
    <r>
      <rPr>
        <b/>
        <sz val="10"/>
        <color theme="1"/>
        <rFont val="Arial"/>
        <family val="2"/>
      </rPr>
      <t xml:space="preserve">COBIT 5 </t>
    </r>
    <r>
      <rPr>
        <sz val="10"/>
        <color theme="1"/>
        <rFont val="Arial"/>
        <family val="2"/>
      </rPr>
      <t>APO12.06,</t>
    </r>
    <r>
      <rPr>
        <b/>
        <sz val="10"/>
        <color theme="1"/>
        <rFont val="Arial"/>
        <family val="2"/>
      </rPr>
      <t xml:space="preserve"> </t>
    </r>
    <r>
      <rPr>
        <sz val="10"/>
        <color theme="1"/>
        <rFont val="Arial"/>
        <family val="2"/>
      </rPr>
      <t>DSS04.03</t>
    </r>
  </si>
  <si>
    <r>
      <t xml:space="preserve">·       </t>
    </r>
    <r>
      <rPr>
        <b/>
        <sz val="10"/>
        <color theme="1"/>
        <rFont val="Arial"/>
        <family val="2"/>
      </rPr>
      <t xml:space="preserve">CISCSC </t>
    </r>
    <r>
      <rPr>
        <sz val="10"/>
        <color theme="1"/>
        <rFont val="Arial"/>
        <family val="2"/>
      </rPr>
      <t>19, 20</t>
    </r>
  </si>
  <si>
    <r>
      <t xml:space="preserve">·       </t>
    </r>
    <r>
      <rPr>
        <b/>
        <sz val="10"/>
        <color theme="1"/>
        <rFont val="Arial"/>
        <family val="2"/>
      </rPr>
      <t xml:space="preserve">COBIT 5 </t>
    </r>
    <r>
      <rPr>
        <sz val="10"/>
        <color theme="1"/>
        <rFont val="Arial"/>
        <family val="2"/>
      </rPr>
      <t>DSS04.04</t>
    </r>
  </si>
  <si>
    <r>
      <t xml:space="preserve">·       </t>
    </r>
    <r>
      <rPr>
        <b/>
        <sz val="10"/>
        <color theme="1"/>
        <rFont val="Arial"/>
        <family val="2"/>
      </rPr>
      <t>CIS CSC 5, 16</t>
    </r>
  </si>
  <si>
    <r>
      <t xml:space="preserve">·       </t>
    </r>
    <r>
      <rPr>
        <b/>
        <sz val="10"/>
        <color theme="1"/>
        <rFont val="Arial"/>
        <family val="2"/>
      </rPr>
      <t xml:space="preserve">CIS CSC </t>
    </r>
    <r>
      <rPr>
        <sz val="10"/>
        <color theme="1"/>
        <rFont val="Arial"/>
        <family val="2"/>
      </rPr>
      <t>4, 18, 20</t>
    </r>
  </si>
  <si>
    <r>
      <t xml:space="preserve">·       </t>
    </r>
    <r>
      <rPr>
        <b/>
        <sz val="10"/>
        <color theme="1"/>
        <rFont val="Arial"/>
        <family val="2"/>
      </rPr>
      <t xml:space="preserve">COBIT 5 </t>
    </r>
    <r>
      <rPr>
        <sz val="10"/>
        <color theme="1"/>
        <rFont val="Arial"/>
        <family val="2"/>
      </rPr>
      <t>BAI03.10, DSS05.01, DSS05.02</t>
    </r>
  </si>
  <si>
    <r>
      <t xml:space="preserve">·       </t>
    </r>
    <r>
      <rPr>
        <b/>
        <sz val="10"/>
        <color theme="1"/>
        <rFont val="Arial"/>
        <family val="2"/>
      </rPr>
      <t xml:space="preserve">COBIT 5 </t>
    </r>
    <r>
      <rPr>
        <sz val="10"/>
        <color theme="1"/>
        <rFont val="Arial"/>
        <family val="2"/>
      </rPr>
      <t>BAI03.10, BAI09.02, BAI09.03, DSS01.05</t>
    </r>
  </si>
  <si>
    <r>
      <t xml:space="preserve">·       </t>
    </r>
    <r>
      <rPr>
        <b/>
        <sz val="10"/>
        <color theme="1"/>
        <rFont val="Arial"/>
        <family val="2"/>
      </rPr>
      <t xml:space="preserve">CIS CSC </t>
    </r>
    <r>
      <rPr>
        <sz val="10"/>
        <color theme="1"/>
        <rFont val="Arial"/>
        <family val="2"/>
      </rPr>
      <t>3, 5</t>
    </r>
  </si>
  <si>
    <r>
      <t xml:space="preserve">·       </t>
    </r>
    <r>
      <rPr>
        <b/>
        <sz val="10"/>
        <color theme="1"/>
        <rFont val="Arial"/>
        <family val="2"/>
      </rPr>
      <t>ISA 62443-2-1:2009</t>
    </r>
    <r>
      <rPr>
        <sz val="10"/>
        <color theme="1"/>
        <rFont val="Arial"/>
        <family val="2"/>
      </rPr>
      <t xml:space="preserve"> 4.3.3.6.5, 4.3.3.6.6, 4.3.3.6.7, 4.3.3.6.8</t>
    </r>
  </si>
  <si>
    <r>
      <t xml:space="preserve">·       </t>
    </r>
    <r>
      <rPr>
        <b/>
        <sz val="10"/>
        <color theme="1"/>
        <rFont val="Arial"/>
        <family val="2"/>
      </rPr>
      <t>CIS CSC</t>
    </r>
    <r>
      <rPr>
        <sz val="10"/>
        <color theme="1"/>
        <rFont val="Arial"/>
        <family val="2"/>
      </rPr>
      <t xml:space="preserve"> 1, 3, 5, 6, 14, 15, 16</t>
    </r>
  </si>
  <si>
    <r>
      <t xml:space="preserve">·       </t>
    </r>
    <r>
      <rPr>
        <b/>
        <sz val="10"/>
        <color theme="1"/>
        <rFont val="Arial"/>
        <family val="2"/>
      </rPr>
      <t xml:space="preserve">COBIT 5 </t>
    </r>
    <r>
      <rPr>
        <sz val="10"/>
        <color theme="1"/>
        <rFont val="Arial"/>
        <family val="2"/>
      </rPr>
      <t>APO11.04, BAI03.05, DSS05.04, DSS05.07, MEA02.01</t>
    </r>
  </si>
  <si>
    <r>
      <t xml:space="preserve">·       </t>
    </r>
    <r>
      <rPr>
        <b/>
        <sz val="10"/>
        <color theme="1"/>
        <rFont val="Arial"/>
        <family val="2"/>
      </rPr>
      <t>CIS CSC</t>
    </r>
    <r>
      <rPr>
        <sz val="10"/>
        <color theme="1"/>
        <rFont val="Arial"/>
        <family val="2"/>
      </rPr>
      <t xml:space="preserve"> 8, 13</t>
    </r>
  </si>
  <si>
    <r>
      <t xml:space="preserve">·       </t>
    </r>
    <r>
      <rPr>
        <b/>
        <sz val="10"/>
        <color theme="1"/>
        <rFont val="Arial"/>
        <family val="2"/>
      </rPr>
      <t>CCS CSC</t>
    </r>
    <r>
      <rPr>
        <sz val="10"/>
        <color theme="1"/>
        <rFont val="Arial"/>
        <family val="2"/>
      </rPr>
      <t xml:space="preserve"> 8, 12, 15</t>
    </r>
  </si>
  <si>
    <r>
      <t xml:space="preserve">·       </t>
    </r>
    <r>
      <rPr>
        <b/>
        <sz val="10"/>
        <color theme="1"/>
        <rFont val="Arial"/>
        <family val="2"/>
      </rPr>
      <t xml:space="preserve">COBIT 5 </t>
    </r>
    <r>
      <rPr>
        <sz val="10"/>
        <color theme="1"/>
        <rFont val="Arial"/>
        <family val="2"/>
      </rPr>
      <t>APO13.01, DSS05.02, DSS05.06</t>
    </r>
  </si>
  <si>
    <r>
      <t xml:space="preserve">·       </t>
    </r>
    <r>
      <rPr>
        <b/>
        <sz val="10"/>
        <color theme="1"/>
        <rFont val="Arial"/>
        <family val="2"/>
      </rPr>
      <t>CIS CSC</t>
    </r>
    <r>
      <rPr>
        <sz val="10"/>
        <color theme="1"/>
        <rFont val="Arial"/>
        <family val="2"/>
      </rPr>
      <t xml:space="preserve"> 3, 11, 14</t>
    </r>
  </si>
  <si>
    <r>
      <t xml:space="preserve">·       </t>
    </r>
    <r>
      <rPr>
        <b/>
        <sz val="10"/>
        <color theme="1"/>
        <rFont val="Arial"/>
        <family val="2"/>
      </rPr>
      <t xml:space="preserve">COBIT 5 </t>
    </r>
    <r>
      <rPr>
        <sz val="10"/>
        <color theme="1"/>
        <rFont val="Arial"/>
        <family val="2"/>
      </rPr>
      <t>DSS05.02, DSS05.05, DSS06.06</t>
    </r>
  </si>
  <si>
    <r>
      <t xml:space="preserve">·       </t>
    </r>
    <r>
      <rPr>
        <b/>
        <sz val="10"/>
        <color theme="1"/>
        <rFont val="Arial"/>
        <family val="2"/>
      </rPr>
      <t>NIST SP 800-53 Rev. 4</t>
    </r>
    <r>
      <rPr>
        <sz val="10"/>
        <color theme="1"/>
        <rFont val="Arial"/>
        <family val="2"/>
      </rPr>
      <t xml:space="preserve"> AC-4, AC-17, AC-18, CP-8, SC-7, SC-19, SC-20, SC-21, SC-22, SC-23, SC-24, SC-25, SC-29, SC-32, SC-36, SC-37, SC-38, SC-39, SC-40, SC-41, SC-43</t>
    </r>
  </si>
  <si>
    <r>
      <t xml:space="preserve">·       </t>
    </r>
    <r>
      <rPr>
        <b/>
        <sz val="10"/>
        <color theme="1"/>
        <rFont val="Arial"/>
        <family val="2"/>
      </rPr>
      <t xml:space="preserve">CIS CSC </t>
    </r>
    <r>
      <rPr>
        <sz val="10"/>
        <color theme="1"/>
        <rFont val="Arial"/>
        <family val="2"/>
      </rPr>
      <t>1, 4, 6, 12, 13, 15, 16</t>
    </r>
  </si>
  <si>
    <r>
      <t xml:space="preserve">·       </t>
    </r>
    <r>
      <rPr>
        <b/>
        <sz val="10"/>
        <color theme="1"/>
        <rFont val="Arial"/>
        <family val="2"/>
      </rPr>
      <t xml:space="preserve">CIS CSC </t>
    </r>
    <r>
      <rPr>
        <sz val="10"/>
        <color theme="1"/>
        <rFont val="Arial"/>
        <family val="2"/>
      </rPr>
      <t>3, 6, 13, 15</t>
    </r>
  </si>
  <si>
    <r>
      <t xml:space="preserve">·       </t>
    </r>
    <r>
      <rPr>
        <b/>
        <sz val="10"/>
        <color theme="1"/>
        <rFont val="Arial"/>
        <family val="2"/>
      </rPr>
      <t>CIS CSC</t>
    </r>
    <r>
      <rPr>
        <sz val="10"/>
        <color theme="1"/>
        <rFont val="Arial"/>
        <family val="2"/>
      </rPr>
      <t xml:space="preserve"> 1, 3, 4, 5, 6, 7, 8, 11, 12, 13, 14, 15, 16</t>
    </r>
  </si>
  <si>
    <r>
      <t xml:space="preserve">·       </t>
    </r>
    <r>
      <rPr>
        <b/>
        <sz val="10"/>
        <color theme="1"/>
        <rFont val="Arial"/>
        <family val="2"/>
      </rPr>
      <t xml:space="preserve">COBIT 5 </t>
    </r>
    <r>
      <rPr>
        <sz val="10"/>
        <color theme="1"/>
        <rFont val="Arial"/>
        <family val="2"/>
      </rPr>
      <t>BAI08.02</t>
    </r>
  </si>
  <si>
    <r>
      <t xml:space="preserve">·       </t>
    </r>
    <r>
      <rPr>
        <b/>
        <sz val="10"/>
        <color theme="1"/>
        <rFont val="Arial"/>
        <family val="2"/>
      </rPr>
      <t>CIS CSC</t>
    </r>
    <r>
      <rPr>
        <sz val="10"/>
        <color theme="1"/>
        <rFont val="Arial"/>
        <family val="2"/>
      </rPr>
      <t xml:space="preserve"> 4, 6</t>
    </r>
  </si>
  <si>
    <r>
      <t xml:space="preserve">·       </t>
    </r>
    <r>
      <rPr>
        <b/>
        <sz val="10"/>
        <color theme="1"/>
        <rFont val="Arial"/>
        <family val="2"/>
      </rPr>
      <t>COBIT 5</t>
    </r>
    <r>
      <rPr>
        <sz val="10"/>
        <color theme="1"/>
        <rFont val="Arial"/>
        <family val="2"/>
      </rPr>
      <t xml:space="preserve"> APO12.06, DSS.03.01</t>
    </r>
  </si>
  <si>
    <r>
      <t xml:space="preserve">·       </t>
    </r>
    <r>
      <rPr>
        <b/>
        <sz val="10"/>
        <color theme="1"/>
        <rFont val="Arial"/>
        <family val="2"/>
      </rPr>
      <t xml:space="preserve">CIS CSC </t>
    </r>
    <r>
      <rPr>
        <sz val="10"/>
        <color theme="1"/>
        <rFont val="Arial"/>
        <family val="2"/>
      </rPr>
      <t>6, 19</t>
    </r>
  </si>
  <si>
    <r>
      <t xml:space="preserve">·       </t>
    </r>
    <r>
      <rPr>
        <b/>
        <sz val="10"/>
        <color theme="1"/>
        <rFont val="Arial"/>
        <family val="2"/>
      </rPr>
      <t xml:space="preserve">COBIT 5 </t>
    </r>
    <r>
      <rPr>
        <sz val="10"/>
        <color theme="1"/>
        <rFont val="Arial"/>
        <family val="2"/>
      </rPr>
      <t>APO12.06, DSS03.01</t>
    </r>
  </si>
  <si>
    <r>
      <t xml:space="preserve">·       </t>
    </r>
    <r>
      <rPr>
        <b/>
        <sz val="10"/>
        <color theme="1"/>
        <rFont val="Arial"/>
        <family val="2"/>
      </rPr>
      <t xml:space="preserve">CIS CSC </t>
    </r>
    <r>
      <rPr>
        <sz val="10"/>
        <color theme="1"/>
        <rFont val="Arial"/>
        <family val="2"/>
      </rPr>
      <t>7, 8</t>
    </r>
  </si>
  <si>
    <r>
      <t xml:space="preserve">·       </t>
    </r>
    <r>
      <rPr>
        <b/>
        <sz val="10"/>
        <color theme="1"/>
        <rFont val="Arial"/>
        <family val="2"/>
      </rPr>
      <t>COBIT 5</t>
    </r>
    <r>
      <rPr>
        <sz val="10"/>
        <color theme="1"/>
        <rFont val="Arial"/>
        <family val="2"/>
      </rPr>
      <t xml:space="preserve"> DSS05.01</t>
    </r>
  </si>
  <si>
    <r>
      <t xml:space="preserve">·       </t>
    </r>
    <r>
      <rPr>
        <b/>
        <sz val="10"/>
        <color theme="1"/>
        <rFont val="Arial"/>
        <family val="2"/>
      </rPr>
      <t>CIS CSC</t>
    </r>
    <r>
      <rPr>
        <sz val="10"/>
        <color theme="1"/>
        <rFont val="Arial"/>
        <family val="2"/>
      </rPr>
      <t xml:space="preserve"> 1, 7, 8, 12, 13, 15, 16</t>
    </r>
  </si>
  <si>
    <r>
      <t xml:space="preserve">·       </t>
    </r>
    <r>
      <rPr>
        <b/>
        <sz val="10"/>
        <color theme="1"/>
        <rFont val="Arial"/>
        <family val="2"/>
      </rPr>
      <t xml:space="preserve">COBIT 5 </t>
    </r>
    <r>
      <rPr>
        <sz val="10"/>
        <color theme="1"/>
        <rFont val="Arial"/>
        <family val="2"/>
      </rPr>
      <t>DSS01.03, DSS03.05,</t>
    </r>
    <r>
      <rPr>
        <b/>
        <sz val="10"/>
        <color theme="1"/>
        <rFont val="Arial"/>
        <family val="2"/>
      </rPr>
      <t xml:space="preserve"> </t>
    </r>
    <r>
      <rPr>
        <sz val="10"/>
        <color theme="1"/>
        <rFont val="Arial"/>
        <family val="2"/>
      </rPr>
      <t>DSS05.07</t>
    </r>
  </si>
  <si>
    <r>
      <t xml:space="preserve">·       </t>
    </r>
    <r>
      <rPr>
        <b/>
        <sz val="10"/>
        <color theme="1"/>
        <rFont val="Arial"/>
        <family val="2"/>
      </rPr>
      <t xml:space="preserve">COBIT 5 </t>
    </r>
    <r>
      <rPr>
        <sz val="10"/>
        <color theme="1"/>
        <rFont val="Arial"/>
        <family val="2"/>
      </rPr>
      <t>DSS01.04, DSS01.05</t>
    </r>
  </si>
  <si>
    <r>
      <t xml:space="preserve">·       </t>
    </r>
    <r>
      <rPr>
        <b/>
        <sz val="10"/>
        <color theme="1"/>
        <rFont val="Arial"/>
        <family val="2"/>
      </rPr>
      <t>CIS CSC</t>
    </r>
    <r>
      <rPr>
        <sz val="10"/>
        <color theme="1"/>
        <rFont val="Arial"/>
        <family val="2"/>
      </rPr>
      <t xml:space="preserve"> 5, 7, 14, 16</t>
    </r>
  </si>
  <si>
    <r>
      <t xml:space="preserve">·       </t>
    </r>
    <r>
      <rPr>
        <b/>
        <sz val="10"/>
        <color theme="1"/>
        <rFont val="Arial"/>
        <family val="2"/>
      </rPr>
      <t>CIS CSC</t>
    </r>
    <r>
      <rPr>
        <sz val="10"/>
        <color theme="1"/>
        <rFont val="Arial"/>
        <family val="2"/>
      </rPr>
      <t xml:space="preserve"> 4, 7, 8, 12</t>
    </r>
  </si>
  <si>
    <r>
      <t xml:space="preserve">·       </t>
    </r>
    <r>
      <rPr>
        <b/>
        <sz val="10"/>
        <color theme="1"/>
        <rFont val="Arial"/>
        <family val="2"/>
      </rPr>
      <t xml:space="preserve">COBIT 5 </t>
    </r>
    <r>
      <rPr>
        <sz val="10"/>
        <color theme="1"/>
        <rFont val="Arial"/>
        <family val="2"/>
      </rPr>
      <t>APO07.06, APO10.05</t>
    </r>
  </si>
  <si>
    <r>
      <t xml:space="preserve">·       </t>
    </r>
    <r>
      <rPr>
        <b/>
        <sz val="10"/>
        <color theme="1"/>
        <rFont val="Arial"/>
        <family val="2"/>
      </rPr>
      <t>CIS CSC</t>
    </r>
    <r>
      <rPr>
        <sz val="10"/>
        <color theme="1"/>
        <rFont val="Arial"/>
        <family val="2"/>
      </rPr>
      <t xml:space="preserve"> 1, 2, 3, 5, 9, 12, 13, 15, 16</t>
    </r>
  </si>
  <si>
    <r>
      <t xml:space="preserve">·       </t>
    </r>
    <r>
      <rPr>
        <b/>
        <sz val="10"/>
        <color theme="1"/>
        <rFont val="Arial"/>
        <family val="2"/>
      </rPr>
      <t xml:space="preserve">COBIT 5 </t>
    </r>
    <r>
      <rPr>
        <sz val="10"/>
        <color theme="1"/>
        <rFont val="Arial"/>
        <family val="2"/>
      </rPr>
      <t>DSS05.02, DSS05.05</t>
    </r>
  </si>
  <si>
    <r>
      <t xml:space="preserve">·       </t>
    </r>
    <r>
      <rPr>
        <b/>
        <sz val="10"/>
        <color theme="1"/>
        <rFont val="Arial"/>
        <family val="2"/>
      </rPr>
      <t>CIS CSC</t>
    </r>
    <r>
      <rPr>
        <sz val="10"/>
        <color theme="1"/>
        <rFont val="Arial"/>
        <family val="2"/>
      </rPr>
      <t xml:space="preserve"> 4, 20</t>
    </r>
  </si>
  <si>
    <r>
      <t xml:space="preserve">·       </t>
    </r>
    <r>
      <rPr>
        <b/>
        <sz val="10"/>
        <color theme="1"/>
        <rFont val="Arial"/>
        <family val="2"/>
      </rPr>
      <t>COBIT 5</t>
    </r>
    <r>
      <rPr>
        <sz val="10"/>
        <color theme="1"/>
        <rFont val="Arial"/>
        <family val="2"/>
      </rPr>
      <t xml:space="preserve"> BAI03.10, DSS05.01</t>
    </r>
  </si>
  <si>
    <r>
      <t xml:space="preserve">·       </t>
    </r>
    <r>
      <rPr>
        <b/>
        <sz val="10"/>
        <color theme="1"/>
        <rFont val="Arial"/>
        <family val="2"/>
      </rPr>
      <t>CIS CSC</t>
    </r>
    <r>
      <rPr>
        <sz val="10"/>
        <color theme="1"/>
        <rFont val="Arial"/>
        <family val="2"/>
      </rPr>
      <t xml:space="preserve"> 19</t>
    </r>
  </si>
  <si>
    <r>
      <t xml:space="preserve">·       </t>
    </r>
    <r>
      <rPr>
        <b/>
        <sz val="10"/>
        <color theme="1"/>
        <rFont val="Arial"/>
        <family val="2"/>
      </rPr>
      <t xml:space="preserve">COBIT 5 </t>
    </r>
    <r>
      <rPr>
        <sz val="10"/>
        <color theme="1"/>
        <rFont val="Arial"/>
        <family val="2"/>
      </rPr>
      <t>APO01.02, DSS05.01, DSS06.03</t>
    </r>
  </si>
  <si>
    <r>
      <t xml:space="preserve">·       </t>
    </r>
    <r>
      <rPr>
        <b/>
        <sz val="10"/>
        <color theme="1"/>
        <rFont val="Arial"/>
        <family val="2"/>
      </rPr>
      <t xml:space="preserve">COBIT 5 </t>
    </r>
    <r>
      <rPr>
        <sz val="10"/>
        <color theme="1"/>
        <rFont val="Arial"/>
        <family val="2"/>
      </rPr>
      <t>DSS06.01, MEA03.03, MEA03.04</t>
    </r>
  </si>
  <si>
    <r>
      <t xml:space="preserve">·       </t>
    </r>
    <r>
      <rPr>
        <b/>
        <sz val="10"/>
        <color theme="1"/>
        <rFont val="Arial"/>
        <family val="2"/>
      </rPr>
      <t xml:space="preserve">COBIT 5 </t>
    </r>
    <r>
      <rPr>
        <sz val="10"/>
        <color theme="1"/>
        <rFont val="Arial"/>
        <family val="2"/>
      </rPr>
      <t>APO13.02, DSS05.02</t>
    </r>
  </si>
  <si>
    <r>
      <t xml:space="preserve">·       </t>
    </r>
    <r>
      <rPr>
        <b/>
        <sz val="10"/>
        <color theme="1"/>
        <rFont val="Arial"/>
        <family val="2"/>
      </rPr>
      <t>COBIT 5</t>
    </r>
    <r>
      <rPr>
        <sz val="10"/>
        <color theme="1"/>
        <rFont val="Arial"/>
        <family val="2"/>
      </rPr>
      <t xml:space="preserve"> APO08.04, APO12.06, DSS02.05</t>
    </r>
  </si>
  <si>
    <r>
      <t xml:space="preserve">·       </t>
    </r>
    <r>
      <rPr>
        <b/>
        <sz val="10"/>
        <color theme="1"/>
        <rFont val="Arial"/>
        <family val="2"/>
      </rPr>
      <t xml:space="preserve">COBIT 5 </t>
    </r>
    <r>
      <rPr>
        <sz val="10"/>
        <color theme="1"/>
        <rFont val="Arial"/>
        <family val="2"/>
      </rPr>
      <t>EDM03.02, APO01.02, APO12.03</t>
    </r>
  </si>
  <si>
    <r>
      <t xml:space="preserve">·       </t>
    </r>
    <r>
      <rPr>
        <b/>
        <sz val="10"/>
        <color theme="1"/>
        <rFont val="Arial"/>
        <family val="2"/>
      </rPr>
      <t>COBIT 5</t>
    </r>
    <r>
      <rPr>
        <sz val="10"/>
        <color theme="1"/>
        <rFont val="Arial"/>
        <family val="2"/>
      </rPr>
      <t xml:space="preserve"> DSS01.03</t>
    </r>
  </si>
  <si>
    <r>
      <t xml:space="preserve">·       </t>
    </r>
    <r>
      <rPr>
        <b/>
        <sz val="10"/>
        <color theme="1"/>
        <rFont val="Arial"/>
        <family val="2"/>
      </rPr>
      <t xml:space="preserve">COBIT 5 </t>
    </r>
    <r>
      <rPr>
        <sz val="10"/>
        <color theme="1"/>
        <rFont val="Arial"/>
        <family val="2"/>
      </rPr>
      <t>DSS03.04</t>
    </r>
  </si>
  <si>
    <r>
      <t xml:space="preserve">·       </t>
    </r>
    <r>
      <rPr>
        <b/>
        <sz val="10"/>
        <color theme="1"/>
        <rFont val="Arial"/>
        <family val="2"/>
      </rPr>
      <t>COBIT 5</t>
    </r>
    <r>
      <rPr>
        <sz val="10"/>
        <color theme="1"/>
        <rFont val="Arial"/>
        <family val="2"/>
      </rPr>
      <t xml:space="preserve"> DSS03.04</t>
    </r>
  </si>
  <si>
    <r>
      <t xml:space="preserve">·       </t>
    </r>
    <r>
      <rPr>
        <b/>
        <sz val="10"/>
        <color theme="1"/>
        <rFont val="Arial"/>
        <family val="2"/>
      </rPr>
      <t>COBIT 5</t>
    </r>
    <r>
      <rPr>
        <sz val="10"/>
        <color theme="1"/>
        <rFont val="Arial"/>
        <family val="2"/>
      </rPr>
      <t xml:space="preserve"> DSS08.04</t>
    </r>
  </si>
  <si>
    <r>
      <t xml:space="preserve">·       </t>
    </r>
    <r>
      <rPr>
        <b/>
        <sz val="10"/>
        <color theme="1"/>
        <rFont val="Arial"/>
        <family val="2"/>
      </rPr>
      <t>CIS CSC</t>
    </r>
    <r>
      <rPr>
        <sz val="10"/>
        <color theme="1"/>
        <rFont val="Arial"/>
        <family val="2"/>
      </rPr>
      <t xml:space="preserve"> 4, 6, 8, 19</t>
    </r>
  </si>
  <si>
    <r>
      <t xml:space="preserve">·       </t>
    </r>
    <r>
      <rPr>
        <b/>
        <sz val="10"/>
        <color theme="1"/>
        <rFont val="Arial"/>
        <family val="2"/>
      </rPr>
      <t xml:space="preserve">COBIT 5 </t>
    </r>
    <r>
      <rPr>
        <sz val="10"/>
        <color theme="1"/>
        <rFont val="Arial"/>
        <family val="2"/>
      </rPr>
      <t>DSS02.04, DSS02.07</t>
    </r>
  </si>
  <si>
    <r>
      <t xml:space="preserve">·       </t>
    </r>
    <r>
      <rPr>
        <b/>
        <sz val="10"/>
        <color theme="1"/>
        <rFont val="Arial"/>
        <family val="2"/>
      </rPr>
      <t>COBIT 5</t>
    </r>
    <r>
      <rPr>
        <sz val="10"/>
        <color theme="1"/>
        <rFont val="Arial"/>
        <family val="2"/>
      </rPr>
      <t xml:space="preserve">  APO12.06, BAI01.10</t>
    </r>
  </si>
  <si>
    <r>
      <t xml:space="preserve">·       </t>
    </r>
    <r>
      <rPr>
        <b/>
        <sz val="10"/>
        <color theme="1"/>
        <rFont val="Arial"/>
        <family val="2"/>
      </rPr>
      <t xml:space="preserve">COBIT 5 </t>
    </r>
    <r>
      <rPr>
        <sz val="10"/>
        <color theme="1"/>
        <rFont val="Arial"/>
        <family val="2"/>
      </rPr>
      <t>DSS02.02</t>
    </r>
  </si>
  <si>
    <r>
      <t xml:space="preserve">·       </t>
    </r>
    <r>
      <rPr>
        <b/>
        <sz val="10"/>
        <color theme="1"/>
        <rFont val="Arial"/>
        <family val="2"/>
      </rPr>
      <t>CIS CSC</t>
    </r>
    <r>
      <rPr>
        <sz val="10"/>
        <color theme="1"/>
        <rFont val="Arial"/>
        <family val="2"/>
      </rPr>
      <t xml:space="preserve"> 4, 19</t>
    </r>
  </si>
  <si>
    <r>
      <t xml:space="preserve">·       </t>
    </r>
    <r>
      <rPr>
        <b/>
        <sz val="10"/>
        <color theme="1"/>
        <rFont val="Arial"/>
        <family val="2"/>
      </rPr>
      <t xml:space="preserve">COBIT 5 </t>
    </r>
    <r>
      <rPr>
        <sz val="10"/>
        <color theme="1"/>
        <rFont val="Arial"/>
        <family val="2"/>
      </rPr>
      <t>EDM03.02, DSS05.07</t>
    </r>
  </si>
  <si>
    <r>
      <t xml:space="preserve">·       </t>
    </r>
    <r>
      <rPr>
        <b/>
        <sz val="10"/>
        <color theme="1"/>
        <rFont val="Arial"/>
        <family val="2"/>
      </rPr>
      <t>COBIT 5</t>
    </r>
    <r>
      <rPr>
        <sz val="10"/>
        <color theme="1"/>
        <rFont val="Arial"/>
        <family val="2"/>
      </rPr>
      <t xml:space="preserve"> APO12.06</t>
    </r>
  </si>
  <si>
    <r>
      <t xml:space="preserve">·       </t>
    </r>
    <r>
      <rPr>
        <b/>
        <sz val="10"/>
        <color theme="1"/>
        <rFont val="Arial"/>
        <family val="2"/>
      </rPr>
      <t xml:space="preserve">COBIT 5 </t>
    </r>
    <r>
      <rPr>
        <sz val="10"/>
        <color theme="1"/>
        <rFont val="Arial"/>
        <family val="2"/>
      </rPr>
      <t>BAI01.13, DSS04.08</t>
    </r>
  </si>
  <si>
    <r>
      <t xml:space="preserve">·       </t>
    </r>
    <r>
      <rPr>
        <b/>
        <sz val="10"/>
        <color theme="1"/>
        <rFont val="Arial"/>
        <family val="2"/>
      </rPr>
      <t xml:space="preserve">COBIT 5 </t>
    </r>
    <r>
      <rPr>
        <sz val="10"/>
        <color theme="1"/>
        <rFont val="Arial"/>
        <family val="2"/>
      </rPr>
      <t>APO12.06, DSS02.05, DSS03.04</t>
    </r>
  </si>
  <si>
    <r>
      <t xml:space="preserve">·       </t>
    </r>
    <r>
      <rPr>
        <b/>
        <sz val="10"/>
        <color theme="1"/>
        <rFont val="Arial"/>
        <family val="2"/>
      </rPr>
      <t>CIS</t>
    </r>
    <r>
      <rPr>
        <sz val="10"/>
        <color theme="1"/>
        <rFont val="Arial"/>
        <family val="2"/>
      </rPr>
      <t xml:space="preserve"> </t>
    </r>
    <r>
      <rPr>
        <b/>
        <sz val="10"/>
        <color theme="1"/>
        <rFont val="Arial"/>
        <family val="2"/>
      </rPr>
      <t>CSC</t>
    </r>
    <r>
      <rPr>
        <sz val="10"/>
        <color theme="1"/>
        <rFont val="Arial"/>
        <family val="2"/>
      </rPr>
      <t xml:space="preserve"> 10</t>
    </r>
  </si>
  <si>
    <r>
      <t xml:space="preserve">·       </t>
    </r>
    <r>
      <rPr>
        <b/>
        <sz val="10"/>
        <color theme="1"/>
        <rFont val="Arial"/>
        <family val="2"/>
      </rPr>
      <t xml:space="preserve">COBIT 5 </t>
    </r>
    <r>
      <rPr>
        <sz val="10"/>
        <color theme="1"/>
        <rFont val="Arial"/>
        <family val="2"/>
      </rPr>
      <t>APO12.06, BAI05.07, DSS04.08</t>
    </r>
  </si>
  <si>
    <r>
      <t xml:space="preserve">·       </t>
    </r>
    <r>
      <rPr>
        <b/>
        <sz val="10"/>
        <color theme="1"/>
        <rFont val="Arial"/>
        <family val="2"/>
      </rPr>
      <t xml:space="preserve">COBIT 5 </t>
    </r>
    <r>
      <rPr>
        <sz val="10"/>
        <color theme="1"/>
        <rFont val="Arial"/>
        <family val="2"/>
      </rPr>
      <t>APO12.06, BAI07.08</t>
    </r>
  </si>
  <si>
    <r>
      <t xml:space="preserve">·      COBIT 5 </t>
    </r>
    <r>
      <rPr>
        <sz val="10"/>
        <color theme="1"/>
        <rFont val="Arial"/>
        <family val="2"/>
      </rPr>
      <t>APO12.06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</si>
  <si>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CM-8, PM-5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</si>
  <si>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CM-8</t>
    </r>
  </si>
  <si>
    <r>
      <t xml:space="preserve">·       </t>
    </r>
    <r>
      <rPr>
        <b/>
        <sz val="10"/>
        <color theme="1"/>
        <rFont val="Arial"/>
        <family val="2"/>
      </rPr>
      <t>NIST SP 800-53 Rev. 5</t>
    </r>
    <r>
      <rPr>
        <sz val="10"/>
        <color theme="1"/>
        <rFont val="Arial"/>
        <family val="2"/>
      </rPr>
      <t xml:space="preserve"> AC-4, CA-3, CA-9, PL-8, SA-17</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</si>
  <si>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AC-20, PM-5, SA-9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</si>
  <si>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PS-7, PM-2, PM-29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</si>
  <si>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SR-1, SR-3</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</si>
  <si>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</si>
  <si>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PM-11</t>
    </r>
  </si>
  <si>
    <r>
      <t xml:space="preserve">·       </t>
    </r>
    <r>
      <rPr>
        <b/>
        <sz val="10"/>
        <color theme="1"/>
        <rFont val="Arial"/>
        <family val="2"/>
      </rPr>
      <t xml:space="preserve">NIST SP 800-53 Rev. 5 </t>
    </r>
    <r>
      <rPr>
        <sz val="10"/>
        <color theme="1"/>
        <rFont val="Arial"/>
        <family val="2"/>
      </rPr>
      <t>CP-2, CP-8, PE-9, PE-11, PM-8, RA-9, SA-20, SR-2</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</si>
  <si>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CP-2, CP-8, PE-9, PE-11, PM-8, RA-9, SA-20, SR-2</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</si>
  <si>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AC-1, AT-1, AU-1, CA-1, CM-1, CP-1, IA-1, IR-1, MA-1, MP-1, PE-1, PL-1,PM-1, PS-1, PT-1, RA-1, SA-1, SC-1, SI-1, SR-1</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</si>
  <si>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PS-7, PS-9, PM-1, PM-2, PM-29</t>
    </r>
  </si>
  <si>
    <r>
      <t xml:space="preserve">·       </t>
    </r>
    <r>
      <rPr>
        <b/>
        <sz val="10"/>
        <color theme="1"/>
        <rFont val="Arial"/>
        <family val="2"/>
      </rPr>
      <t>NIST SP 800-53 Rev. 5</t>
    </r>
    <r>
      <rPr>
        <sz val="10"/>
        <color theme="1"/>
        <rFont val="Arial"/>
        <family val="2"/>
      </rPr>
      <t xml:space="preserve"> AC-1, AT-1, AU-1, CA-1, CM-1, CP-1, IA-1, IR-1, MA-1, MP-1, PE-1, PL-1,PM-1, PS-1, PT-1, RA-1, SA-1, SC-1, SI-1, SR-1</t>
    </r>
  </si>
  <si>
    <r>
      <t xml:space="preserve">·       </t>
    </r>
    <r>
      <rPr>
        <b/>
        <sz val="10"/>
        <color theme="1"/>
        <rFont val="Arial"/>
        <family val="2"/>
      </rPr>
      <t xml:space="preserve">NIST SP 800-53 Rev. 5 </t>
    </r>
    <r>
      <rPr>
        <sz val="10"/>
        <color theme="1"/>
        <rFont val="Arial"/>
        <family val="2"/>
      </rPr>
      <t>PM-3, PM-7, PM-9, PM-10, PM-11, PM-28,  RA-1, RA-2, RA-3, SA-2</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</si>
  <si>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 xml:space="preserve"> CA-2, CA-5, CA-7, CA-8, PM-4, PM-15, RA-3, RA-5, SA-5, SA-11, SI-2, SI-4, SI-5</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</si>
  <si>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PM-15, PM-16, RA-10, SI-5</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</si>
  <si>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PM-12, PM-16, RA-3, RA-10, SI-5</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</si>
  <si>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CP-2, PM-9, PM-11, RA-2, RA-3, RA-9</t>
    </r>
  </si>
  <si>
    <r>
      <t xml:space="preserve">·       </t>
    </r>
    <r>
      <rPr>
        <b/>
        <sz val="10"/>
        <color theme="1"/>
        <rFont val="Arial"/>
        <family val="2"/>
      </rPr>
      <t xml:space="preserve">NIST SP 800-53 Rev. 5 </t>
    </r>
    <r>
      <rPr>
        <sz val="10"/>
        <color theme="1"/>
        <rFont val="Arial"/>
        <family val="2"/>
      </rPr>
      <t>CA-2, CA-7,  PM-16, PM-28, RA-2, RA-3</t>
    </r>
  </si>
  <si>
    <r>
      <t xml:space="preserve">·       </t>
    </r>
    <r>
      <rPr>
        <b/>
        <sz val="10"/>
        <color theme="1"/>
        <rFont val="Arial"/>
        <family val="2"/>
      </rPr>
      <t xml:space="preserve">NIST SP 800-53 Rev. 5 </t>
    </r>
    <r>
      <rPr>
        <sz val="10"/>
        <color theme="1"/>
        <rFont val="Arial"/>
        <family val="2"/>
      </rPr>
      <t>CA-5, PM-4, PM-9, PM-28, RA-7</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</si>
  <si>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PM-9, PM-28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</si>
  <si>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PM-9</t>
    </r>
  </si>
  <si>
    <r>
      <t xml:space="preserve">·       </t>
    </r>
    <r>
      <rPr>
        <b/>
        <sz val="10"/>
        <color theme="1"/>
        <rFont val="Arial"/>
        <family val="2"/>
      </rPr>
      <t xml:space="preserve">NIST SP 800-53 Rev. 5 </t>
    </r>
    <r>
      <rPr>
        <sz val="10"/>
        <color theme="1"/>
        <rFont val="Arial"/>
        <family val="2"/>
      </rPr>
      <t>PM-8, PM-9, PM-11, RA-9</t>
    </r>
  </si>
  <si>
    <r>
      <t xml:space="preserve">·       </t>
    </r>
    <r>
      <rPr>
        <b/>
        <sz val="10"/>
        <color theme="1"/>
        <rFont val="Arial"/>
        <family val="2"/>
      </rPr>
      <t xml:space="preserve">NIST SP 800-53 Rev. 5 </t>
    </r>
    <r>
      <rPr>
        <sz val="10"/>
        <color theme="1"/>
        <rFont val="Arial"/>
        <family val="2"/>
      </rPr>
      <t>PM-30, SA-9, SR-1, SR-2, SR-3, SR-5</t>
    </r>
  </si>
  <si>
    <r>
      <t xml:space="preserve">·       </t>
    </r>
    <r>
      <rPr>
        <b/>
        <sz val="10"/>
        <color theme="1"/>
        <rFont val="Arial"/>
        <family val="2"/>
      </rPr>
      <t xml:space="preserve">NIST SP 800-53 Rev. 5 </t>
    </r>
    <r>
      <rPr>
        <sz val="10"/>
        <color theme="1"/>
        <rFont val="Arial"/>
        <family val="2"/>
      </rPr>
      <t>PM-9, RA-3, SA-15, SR-2, SR-3, SR-5, SR-6</t>
    </r>
  </si>
  <si>
    <r>
      <t xml:space="preserve">·       </t>
    </r>
    <r>
      <rPr>
        <b/>
        <sz val="10"/>
        <color theme="1"/>
        <rFont val="Arial"/>
        <family val="2"/>
      </rPr>
      <t xml:space="preserve">NIST SP 800-53 Rev. 5 </t>
    </r>
    <r>
      <rPr>
        <sz val="10"/>
        <color theme="1"/>
        <rFont val="Arial"/>
        <family val="2"/>
      </rPr>
      <t>SA-4, SA-9, SR-2, SR-3, SR-5</t>
    </r>
  </si>
  <si>
    <r>
      <t xml:space="preserve">·       </t>
    </r>
    <r>
      <rPr>
        <b/>
        <sz val="10"/>
        <color theme="1"/>
        <rFont val="Arial"/>
        <family val="2"/>
      </rPr>
      <t xml:space="preserve">NIST SP 800-53 Rev. 5 </t>
    </r>
    <r>
      <rPr>
        <sz val="10"/>
        <color theme="1"/>
        <rFont val="Arial"/>
        <family val="2"/>
      </rPr>
      <t xml:space="preserve">AU-6,  CA-2, CA-7, PS-7, SA-9, SA-11 </t>
    </r>
  </si>
  <si>
    <r>
      <t xml:space="preserve">·       </t>
    </r>
    <r>
      <rPr>
        <b/>
        <sz val="10"/>
        <color theme="1"/>
        <rFont val="Arial"/>
        <family val="2"/>
      </rPr>
      <t xml:space="preserve">NIST SP 800-53 Rev. 5 </t>
    </r>
    <r>
      <rPr>
        <sz val="10"/>
        <color theme="1"/>
        <rFont val="Arial"/>
        <family val="2"/>
      </rPr>
      <t>CP-2, CP-4, IR-3, IR-4, IR-8, IR-9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</si>
  <si>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IA-1, IA-2, IA-3, IA-4, IA-5, IA-7, IA-8, IA-9, IA-10, IA-11, IA-12 </t>
    </r>
  </si>
  <si>
    <r>
      <t xml:space="preserve">·       </t>
    </r>
    <r>
      <rPr>
        <b/>
        <sz val="10"/>
        <color theme="1"/>
        <rFont val="Arial"/>
        <family val="2"/>
      </rPr>
      <t xml:space="preserve">NIST SP 800-53 Rev. 5 </t>
    </r>
    <r>
      <rPr>
        <sz val="10"/>
        <color theme="1"/>
        <rFont val="Arial"/>
        <family val="2"/>
      </rPr>
      <t>PE-1, PE-2, PE-3, PE-4, PE-5, PE-6, PE-8, PE-9</t>
    </r>
  </si>
  <si>
    <r>
      <t xml:space="preserve">·       </t>
    </r>
    <r>
      <rPr>
        <b/>
        <sz val="10"/>
        <color theme="1"/>
        <rFont val="Arial"/>
        <family val="2"/>
      </rPr>
      <t xml:space="preserve">NIST SP 800-53 Rev. 5 </t>
    </r>
    <r>
      <rPr>
        <sz val="10"/>
        <color theme="1"/>
        <rFont val="Arial"/>
        <family val="2"/>
      </rPr>
      <t>AC-1, AC‑17, AC-19, AC-20, SC-15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</si>
  <si>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AC-1, AC-2, AC-3, AC-5, AC-6, AC-14, AC-16, AC-24</t>
    </r>
  </si>
  <si>
    <r>
      <t xml:space="preserve">·       </t>
    </r>
    <r>
      <rPr>
        <b/>
        <sz val="10"/>
        <color theme="1"/>
        <rFont val="Arial"/>
        <family val="2"/>
      </rPr>
      <t>NIST SP 800-53 Rev. 5</t>
    </r>
    <r>
      <rPr>
        <sz val="10"/>
        <color theme="1"/>
        <rFont val="Arial"/>
        <family val="2"/>
      </rPr>
      <t xml:space="preserve"> AC-4, AC-10,  SC-7, SC-10, SC-20</t>
    </r>
  </si>
  <si>
    <r>
      <t xml:space="preserve">·       </t>
    </r>
    <r>
      <rPr>
        <b/>
        <sz val="10"/>
        <color theme="1"/>
        <rFont val="Arial"/>
        <family val="2"/>
      </rPr>
      <t xml:space="preserve">NIST SP 800-53 Rev. 5 </t>
    </r>
    <r>
      <rPr>
        <sz val="10"/>
        <color theme="1"/>
        <rFont val="Arial"/>
        <family val="2"/>
      </rPr>
      <t>AC-16, IA-1, IA-2, IA-4, IA-5, IA-8, IA-12, PE-2, PS-3</t>
    </r>
  </si>
  <si>
    <r>
      <t xml:space="preserve">·       </t>
    </r>
    <r>
      <rPr>
        <b/>
        <sz val="10"/>
        <color theme="1"/>
        <rFont val="Arial"/>
        <family val="2"/>
      </rPr>
      <t xml:space="preserve">NIST SP 800-53 Rev. 5 </t>
    </r>
    <r>
      <rPr>
        <sz val="10"/>
        <color theme="1"/>
        <rFont val="Arial"/>
        <family val="2"/>
      </rPr>
      <t>AC-14, IA-1, IA-2, IA-3, IA-5, IA-8, IA-9, IA-10, IA-11</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</si>
  <si>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AT-2, PM-13, PM-14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</si>
  <si>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AT-3, CP-3, IR-2, PM-13 </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</si>
  <si>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AT-3, PS-7, SA-9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</si>
  <si>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AT-3, PM-13</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</si>
  <si>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AT-3, CP-3, IR-2, PM-13</t>
    </r>
  </si>
  <si>
    <r>
      <t xml:space="preserve">·       </t>
    </r>
    <r>
      <rPr>
        <b/>
        <sz val="10"/>
        <color theme="1"/>
        <rFont val="Arial"/>
        <family val="2"/>
      </rPr>
      <t xml:space="preserve">NIST SP 800-53 Rev. 5 </t>
    </r>
    <r>
      <rPr>
        <sz val="10"/>
        <color theme="1"/>
        <rFont val="Arial"/>
        <family val="2"/>
      </rPr>
      <t>MP-2, MP-3, MP-4, MP-5, MP-6, MP-7, MP-8, SC-28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</si>
  <si>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SC-8, SC-11</t>
    </r>
  </si>
  <si>
    <r>
      <t xml:space="preserve">·       </t>
    </r>
    <r>
      <rPr>
        <b/>
        <sz val="10"/>
        <color theme="1"/>
        <rFont val="Arial"/>
        <family val="2"/>
      </rPr>
      <t>NIST SP 800-53 Rev. 5</t>
    </r>
    <r>
      <rPr>
        <sz val="10"/>
        <color theme="1"/>
        <rFont val="Arial"/>
        <family val="2"/>
      </rPr>
      <t xml:space="preserve"> CM-8, MP-6, PE-16, PE-20</t>
    </r>
  </si>
  <si>
    <r>
      <t xml:space="preserve">·       </t>
    </r>
    <r>
      <rPr>
        <b/>
        <sz val="10"/>
        <color theme="1"/>
        <rFont val="Arial"/>
        <family val="2"/>
      </rPr>
      <t>NIST SP 800-53 Rev. 5</t>
    </r>
    <r>
      <rPr>
        <sz val="10"/>
        <color theme="1"/>
        <rFont val="Arial"/>
        <family val="2"/>
      </rPr>
      <t xml:space="preserve"> AU-4, CP-2, PE-11, SC-5</t>
    </r>
  </si>
  <si>
    <r>
      <t xml:space="preserve">·       </t>
    </r>
    <r>
      <rPr>
        <b/>
        <sz val="10"/>
        <color theme="1"/>
        <rFont val="Arial"/>
        <family val="2"/>
      </rPr>
      <t>NIST SP 800-53 Rev. 5</t>
    </r>
    <r>
      <rPr>
        <sz val="10"/>
        <color theme="1"/>
        <rFont val="Arial"/>
        <family val="2"/>
      </rPr>
      <t xml:space="preserve"> AC-4, AC-5, AC-6, AU-13, PE-19, PS-6, SC-7,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</si>
  <si>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SI-7, SI-10</t>
    </r>
  </si>
  <si>
    <r>
      <t xml:space="preserve">·       </t>
    </r>
    <r>
      <rPr>
        <b/>
        <sz val="10"/>
        <color theme="1"/>
        <rFont val="Arial"/>
        <family val="2"/>
      </rPr>
      <t xml:space="preserve">NIST SP </t>
    </r>
    <r>
      <rPr>
        <sz val="10"/>
        <color theme="1"/>
        <rFont val="Arial"/>
        <family val="2"/>
      </rPr>
      <t>800-53 Rev. 5 CM-2</t>
    </r>
  </si>
  <si>
    <r>
      <t xml:space="preserve">·       </t>
    </r>
    <r>
      <rPr>
        <b/>
        <sz val="10"/>
        <color theme="1"/>
        <rFont val="Arial"/>
        <family val="2"/>
      </rPr>
      <t xml:space="preserve">NIST SP 800-53 Rev. 5 </t>
    </r>
    <r>
      <rPr>
        <sz val="10"/>
        <color theme="1"/>
        <rFont val="Arial"/>
        <family val="2"/>
      </rPr>
      <t>SA-10</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</si>
  <si>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CM-1, CM-2, CM-3, CM-4, CM-5, CM-6, CM-7, CM-9, SA-10</t>
    </r>
  </si>
  <si>
    <r>
      <t xml:space="preserve">·       </t>
    </r>
    <r>
      <rPr>
        <b/>
        <sz val="10"/>
        <color theme="1"/>
        <rFont val="Arial"/>
        <family val="2"/>
      </rPr>
      <t>NIST SP 800-53 Rev. 5</t>
    </r>
    <r>
      <rPr>
        <sz val="10"/>
        <color theme="1"/>
        <rFont val="Arial"/>
        <family val="2"/>
      </rPr>
      <t xml:space="preserve"> SA-3, SA-4, SA-8, SA-10, SA-11</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</si>
  <si>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CM-3, CM-4, SA-10</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</si>
  <si>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CP-4, CP-6, CP-9</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</si>
  <si>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PE-1</t>
    </r>
  </si>
  <si>
    <r>
      <t xml:space="preserve">·       </t>
    </r>
    <r>
      <rPr>
        <b/>
        <sz val="10"/>
        <color theme="1"/>
        <rFont val="Arial"/>
        <family val="2"/>
      </rPr>
      <t>NIST SP 800-53 Rev. 5</t>
    </r>
    <r>
      <rPr>
        <sz val="10"/>
        <color theme="1"/>
        <rFont val="Arial"/>
        <family val="2"/>
      </rPr>
      <t xml:space="preserve"> MP-6, SR-12</t>
    </r>
  </si>
  <si>
    <r>
      <t xml:space="preserve">·       </t>
    </r>
    <r>
      <rPr>
        <b/>
        <sz val="10"/>
        <color theme="1"/>
        <rFont val="Arial"/>
        <family val="2"/>
      </rPr>
      <t xml:space="preserve">NIST SP 800-53 Rev. 5 </t>
    </r>
    <r>
      <rPr>
        <sz val="10"/>
        <color theme="1"/>
        <rFont val="Arial"/>
        <family val="2"/>
      </rPr>
      <t>CA-2, CA-7, CA-8, CP-2, CP-4, IR-3,  IR-8, PL-2, PM-6</t>
    </r>
  </si>
  <si>
    <r>
      <t xml:space="preserve">·       </t>
    </r>
    <r>
      <rPr>
        <b/>
        <sz val="10"/>
        <color theme="1"/>
        <rFont val="Arial"/>
        <family val="2"/>
      </rPr>
      <t>NIST SP 800-53 Rev. 5</t>
    </r>
    <r>
      <rPr>
        <sz val="10"/>
        <color theme="1"/>
        <rFont val="Arial"/>
        <family val="2"/>
      </rPr>
      <t xml:space="preserve"> AC-21, CA-7, CP-2, IR-8,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</si>
  <si>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CP-1, CP-2, CP-7, CP-10, IR-1, IR-7, IR-8, IR-9</t>
    </r>
  </si>
  <si>
    <r>
      <t xml:space="preserve">·       </t>
    </r>
    <r>
      <rPr>
        <b/>
        <sz val="10"/>
        <color theme="1"/>
        <rFont val="Arial"/>
        <family val="2"/>
      </rPr>
      <t>NIST SP 800-53 Rev. 5</t>
    </r>
    <r>
      <rPr>
        <sz val="10"/>
        <color theme="1"/>
        <rFont val="Arial"/>
        <family val="2"/>
      </rPr>
      <t xml:space="preserve"> CP-4, IR-3, PM-14</t>
    </r>
  </si>
  <si>
    <r>
      <t xml:space="preserve">·       </t>
    </r>
    <r>
      <rPr>
        <b/>
        <sz val="10"/>
        <color theme="1"/>
        <rFont val="Arial"/>
        <family val="2"/>
      </rPr>
      <t>NIST SP 800-53 Rev. 5</t>
    </r>
    <r>
      <rPr>
        <sz val="10"/>
        <color theme="1"/>
        <rFont val="Arial"/>
        <family val="2"/>
      </rPr>
      <t xml:space="preserve"> PS-1, PS-2, PS-3, PS-4, PS-5, PS-6, PS-7, PS-8, SA-21</t>
    </r>
  </si>
  <si>
    <r>
      <t xml:space="preserve">·       </t>
    </r>
    <r>
      <rPr>
        <b/>
        <sz val="10"/>
        <color theme="1"/>
        <rFont val="Arial"/>
        <family val="2"/>
      </rPr>
      <t>NIST SP 800-53 Rev. 5</t>
    </r>
    <r>
      <rPr>
        <sz val="10"/>
        <color theme="1"/>
        <rFont val="Arial"/>
        <family val="2"/>
      </rPr>
      <t xml:space="preserve"> RA-1, RA-3, RA-5, SI-2</t>
    </r>
  </si>
  <si>
    <r>
      <t xml:space="preserve">·       </t>
    </r>
    <r>
      <rPr>
        <b/>
        <sz val="10"/>
        <color theme="1"/>
        <rFont val="Arial"/>
        <family val="2"/>
      </rPr>
      <t>NIST SP 800-53 Rev. 5</t>
    </r>
    <r>
      <rPr>
        <sz val="10"/>
        <color theme="1"/>
        <rFont val="Arial"/>
        <family val="2"/>
      </rPr>
      <t xml:space="preserve"> MA-1, MA-2, MA-3, MA-5, MA-6</t>
    </r>
  </si>
  <si>
    <r>
      <t xml:space="preserve">·       </t>
    </r>
    <r>
      <rPr>
        <b/>
        <sz val="10"/>
        <color theme="1"/>
        <rFont val="Arial"/>
        <family val="2"/>
      </rPr>
      <t xml:space="preserve">NIST SP 800-53 Rev. 5 </t>
    </r>
    <r>
      <rPr>
        <sz val="10"/>
        <color theme="1"/>
        <rFont val="Arial"/>
        <family val="2"/>
      </rPr>
      <t>MA-4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</si>
  <si>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AU-1, AU-2, AU-3, AU-6, AU-7, AU-12, AU-13, AU-14, AU-16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</si>
  <si>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MP-1, MP-2, MP-3, MP-4, MP-5, MP-7, MP-8</t>
    </r>
  </si>
  <si>
    <r>
      <t xml:space="preserve">·       </t>
    </r>
    <r>
      <rPr>
        <b/>
        <sz val="10"/>
        <color theme="1"/>
        <rFont val="Arial"/>
        <family val="2"/>
      </rPr>
      <t>NIST SP 800-53 Rev. 5</t>
    </r>
    <r>
      <rPr>
        <sz val="10"/>
        <color theme="1"/>
        <rFont val="Arial"/>
        <family val="2"/>
      </rPr>
      <t xml:space="preserve"> AC-3, CM-7</t>
    </r>
  </si>
  <si>
    <r>
      <t xml:space="preserve">·       </t>
    </r>
    <r>
      <rPr>
        <b/>
        <sz val="10"/>
        <color theme="1"/>
        <rFont val="Arial"/>
        <family val="2"/>
      </rPr>
      <t xml:space="preserve">NIST SP 800-53 Rev. 5 </t>
    </r>
    <r>
      <rPr>
        <sz val="10"/>
        <color theme="1"/>
        <rFont val="Arial"/>
        <family val="2"/>
      </rPr>
      <t>CP-7, CP-8, CP-11, CP-12, CP-13, PE-11, PL-8, SC-6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</si>
  <si>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AC-4, CA-3, CM-2, SC-16,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</si>
  <si>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CA-7, RA-5, IR-4,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</si>
  <si>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CA-7, CP-2, IR-4, IR-5, IR-8,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</si>
  <si>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RA-3,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</si>
  <si>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IR-4, IR-5, IR-8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</si>
  <si>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AU-12, CA-7, CM-3, SC-5, SC-7, SI-4</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</si>
  <si>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CA-7, PE-6, PE-20</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</si>
  <si>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AC-2, AU-12, AU-13, CA-7, CM-10, CM-11</t>
    </r>
  </si>
  <si>
    <r>
      <t xml:space="preserve">·       </t>
    </r>
    <r>
      <rPr>
        <b/>
        <sz val="10"/>
        <color theme="1"/>
        <rFont val="Arial"/>
        <family val="2"/>
      </rPr>
      <t>NIST SP 800-53 Rev. 5</t>
    </r>
    <r>
      <rPr>
        <sz val="10"/>
        <color theme="1"/>
        <rFont val="Arial"/>
        <family val="2"/>
      </rPr>
      <t xml:space="preserve"> SC-44, SI-3, SI-4, SI-8</t>
    </r>
  </si>
  <si>
    <r>
      <t xml:space="preserve">·       </t>
    </r>
    <r>
      <rPr>
        <b/>
        <sz val="10"/>
        <color theme="1"/>
        <rFont val="Arial"/>
        <family val="2"/>
      </rPr>
      <t>NIST SP 800-53 Rev. 5</t>
    </r>
    <r>
      <rPr>
        <sz val="10"/>
        <color theme="1"/>
        <rFont val="Arial"/>
        <family val="2"/>
      </rPr>
      <t xml:space="preserve"> SC-18, SI-4, SC-44</t>
    </r>
  </si>
  <si>
    <r>
      <t xml:space="preserve">·       </t>
    </r>
    <r>
      <rPr>
        <b/>
        <sz val="10"/>
        <color theme="1"/>
        <rFont val="Arial"/>
        <family val="2"/>
      </rPr>
      <t>NIST SP 800-53 Rev. 5</t>
    </r>
    <r>
      <rPr>
        <sz val="10"/>
        <color theme="1"/>
        <rFont val="Arial"/>
        <family val="2"/>
      </rPr>
      <t xml:space="preserve"> CA-7, PS-7, SA-4, SA-9,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</si>
  <si>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AU-12, CA-7, CM-3, CM-8, PE-6, PE-20,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</si>
  <si>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RA-5</t>
    </r>
  </si>
  <si>
    <r>
      <t xml:space="preserve">·       </t>
    </r>
    <r>
      <rPr>
        <b/>
        <sz val="10"/>
        <color theme="1"/>
        <rFont val="Arial"/>
        <family val="2"/>
      </rPr>
      <t>NIST SP 800-53 Rev. 5</t>
    </r>
    <r>
      <rPr>
        <sz val="10"/>
        <color theme="1"/>
        <rFont val="Arial"/>
        <family val="2"/>
      </rPr>
      <t xml:space="preserve"> CA-2, CA-7, PM-14</t>
    </r>
  </si>
  <si>
    <r>
      <t xml:space="preserve">·       </t>
    </r>
    <r>
      <rPr>
        <b/>
        <sz val="10"/>
        <color theme="1"/>
        <rFont val="Arial"/>
        <family val="2"/>
      </rPr>
      <t xml:space="preserve">NIST SP 800-53 Rev. 5 </t>
    </r>
    <r>
      <rPr>
        <sz val="10"/>
        <color theme="1"/>
        <rFont val="Arial"/>
        <family val="2"/>
      </rPr>
      <t>AC-1, AT-1, AU-1, CA-1, CA-2, CA-7, CM-1, CP-1, IA-1, IR-1, MA-1, MP-1, PE-1, PL-1, PM-1, PM-14, PS-1, PT-1, RA-1, SA-1, SC-1, SI-1, SI-4, SR-1, SR-9, SR-10</t>
    </r>
  </si>
  <si>
    <r>
      <t xml:space="preserve">·       </t>
    </r>
    <r>
      <rPr>
        <b/>
        <sz val="10"/>
        <color theme="1"/>
        <rFont val="Arial"/>
        <family val="2"/>
      </rPr>
      <t xml:space="preserve">NIST SP 800-53 Rev. 5 </t>
    </r>
    <r>
      <rPr>
        <sz val="10"/>
        <color theme="1"/>
        <rFont val="Arial"/>
        <family val="2"/>
      </rPr>
      <t>CA-2, CA-7, SI-3, SI-4, PM-14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</si>
  <si>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CA-2, CA-7,  RA-5, SI-4</t>
    </r>
  </si>
  <si>
    <r>
      <t xml:space="preserve">·       </t>
    </r>
    <r>
      <rPr>
        <b/>
        <sz val="10"/>
        <color theme="1"/>
        <rFont val="Arial"/>
        <family val="2"/>
      </rPr>
      <t>NIST SP 800-53 Rev. 5</t>
    </r>
    <r>
      <rPr>
        <sz val="10"/>
        <color theme="1"/>
        <rFont val="Arial"/>
        <family val="2"/>
      </rPr>
      <t xml:space="preserve"> CA-2, CA-7, PL-2, RA-5, SI-4, PM-14, RA-5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</si>
  <si>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CP-10, IR-4, IR-8 </t>
    </r>
  </si>
  <si>
    <r>
      <t xml:space="preserve">·      </t>
    </r>
    <r>
      <rPr>
        <b/>
        <sz val="10"/>
        <color theme="1"/>
        <rFont val="Arial"/>
        <family val="2"/>
      </rPr>
      <t xml:space="preserve">NIST SP 800-53 Rev. 5 </t>
    </r>
    <r>
      <rPr>
        <sz val="10"/>
        <color theme="1"/>
        <rFont val="Arial"/>
        <family val="2"/>
      </rPr>
      <t>CP-2, CP-3, IR-3, IR-8</t>
    </r>
  </si>
  <si>
    <r>
      <t xml:space="preserve">·       </t>
    </r>
    <r>
      <rPr>
        <b/>
        <sz val="10"/>
        <color theme="1"/>
        <rFont val="Arial"/>
        <family val="2"/>
      </rPr>
      <t xml:space="preserve">NIST SP 800-53 Rev. 5 </t>
    </r>
    <r>
      <rPr>
        <sz val="10"/>
        <color theme="1"/>
        <rFont val="Arial"/>
        <family val="2"/>
      </rPr>
      <t>AU-6,</t>
    </r>
    <r>
      <rPr>
        <b/>
        <sz val="10"/>
        <color theme="1"/>
        <rFont val="Arial"/>
        <family val="2"/>
      </rPr>
      <t xml:space="preserve"> </t>
    </r>
    <r>
      <rPr>
        <sz val="10"/>
        <color theme="1"/>
        <rFont val="Arial"/>
        <family val="2"/>
      </rPr>
      <t>IR-6, IR-8</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</si>
  <si>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IR-8</t>
    </r>
  </si>
  <si>
    <r>
      <t xml:space="preserve">·       </t>
    </r>
    <r>
      <rPr>
        <b/>
        <sz val="10"/>
        <color theme="1"/>
        <rFont val="Arial"/>
        <family val="2"/>
      </rPr>
      <t xml:space="preserve">NIST SP 800-53 Rev. 5 </t>
    </r>
    <r>
      <rPr>
        <sz val="10"/>
        <color theme="1"/>
        <rFont val="Arial"/>
        <family val="2"/>
      </rPr>
      <t>SI-5,</t>
    </r>
    <r>
      <rPr>
        <b/>
        <sz val="10"/>
        <color theme="1"/>
        <rFont val="Arial"/>
        <family val="2"/>
      </rPr>
      <t xml:space="preserve"> </t>
    </r>
    <r>
      <rPr>
        <sz val="10"/>
        <color theme="1"/>
        <rFont val="Arial"/>
        <family val="2"/>
      </rPr>
      <t>PM-15</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</si>
  <si>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AU-6, CA-7, IR-4, IR-5, PE-6, RA-5, SI-4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</si>
  <si>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RA-3</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</si>
  <si>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AU-7, IR-4</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</si>
  <si>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IR-4, IR-5, IR-8, RA-3</t>
    </r>
  </si>
  <si>
    <r>
      <t xml:space="preserve">·       </t>
    </r>
    <r>
      <rPr>
        <b/>
        <sz val="10"/>
        <color theme="1"/>
        <rFont val="Arial"/>
        <family val="2"/>
      </rPr>
      <t xml:space="preserve">NIST SP 800-53 Rev. 5 </t>
    </r>
    <r>
      <rPr>
        <sz val="10"/>
        <color theme="1"/>
        <rFont val="Arial"/>
        <family val="2"/>
      </rPr>
      <t>CA-1, CA-2, RA-1, PM-4, PM-15, RA-7, SI-5, SR-6</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</si>
  <si>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IR-4</t>
    </r>
  </si>
  <si>
    <r>
      <t xml:space="preserve">·       </t>
    </r>
    <r>
      <rPr>
        <b/>
        <sz val="10"/>
        <color theme="1"/>
        <rFont val="Arial"/>
        <family val="2"/>
      </rPr>
      <t>NIST SP 800-53</t>
    </r>
    <r>
      <rPr>
        <sz val="10"/>
        <color theme="1"/>
        <rFont val="Arial"/>
        <family val="2"/>
      </rPr>
      <t xml:space="preserve"> </t>
    </r>
    <r>
      <rPr>
        <b/>
        <sz val="10"/>
        <color theme="1"/>
        <rFont val="Arial"/>
        <family val="2"/>
      </rPr>
      <t xml:space="preserve">Rev. 5 </t>
    </r>
    <r>
      <rPr>
        <sz val="10"/>
        <color theme="1"/>
        <rFont val="Arial"/>
        <family val="2"/>
      </rPr>
      <t>CA-2, CA-7, RA-3, RA-5, RA-7</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</si>
  <si>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CP-10, IR-4, IR-8</t>
    </r>
  </si>
  <si>
    <r>
      <t xml:space="preserve">·       </t>
    </r>
    <r>
      <rPr>
        <b/>
        <sz val="10"/>
        <color theme="1"/>
        <rFont val="Arial"/>
        <family val="2"/>
      </rPr>
      <t>NIST SP 800-53 Rev. 5</t>
    </r>
    <r>
      <rPr>
        <sz val="10"/>
        <color theme="1"/>
        <rFont val="Arial"/>
        <family val="2"/>
      </rPr>
      <t xml:space="preserve"> CP-2, IR-4, IR-8</t>
    </r>
  </si>
  <si>
    <t>·       ISO/IEC 27019:2013 14.2.1</t>
  </si>
  <si>
    <r>
      <rPr>
        <b/>
        <sz val="10"/>
        <color theme="1"/>
        <rFont val="Arial"/>
        <family val="2"/>
      </rPr>
      <t>·       NIST SP 800-53 Rev. 5</t>
    </r>
    <r>
      <rPr>
        <sz val="10"/>
        <color theme="1"/>
        <rFont val="Arial"/>
        <family val="2"/>
      </rPr>
      <t xml:space="preserve"> IR-4</t>
    </r>
  </si>
  <si>
    <t>·      ISO/IEC 27019:2013 14.2.1</t>
  </si>
  <si>
    <r>
      <t xml:space="preserve">·      NIST SP 800-53 Rev. 5 </t>
    </r>
    <r>
      <rPr>
        <sz val="10"/>
        <color theme="1"/>
        <rFont val="Arial"/>
        <family val="2"/>
      </rPr>
      <t xml:space="preserve">CP-2, IR-4 </t>
    </r>
  </si>
  <si>
    <r>
      <t xml:space="preserve">·       </t>
    </r>
    <r>
      <rPr>
        <b/>
        <sz val="10"/>
        <color theme="1"/>
        <rFont val="Arial"/>
        <family val="2"/>
      </rPr>
      <t>ISO/IEC 27001:2022</t>
    </r>
    <r>
      <rPr>
        <sz val="10"/>
        <color theme="1"/>
        <rFont val="Arial"/>
        <family val="2"/>
      </rPr>
      <t xml:space="preserve"> A.5.9</t>
    </r>
  </si>
  <si>
    <r>
      <t xml:space="preserve">·       </t>
    </r>
    <r>
      <rPr>
        <b/>
        <sz val="10"/>
        <color theme="1"/>
        <rFont val="Arial"/>
        <family val="2"/>
      </rPr>
      <t xml:space="preserve">ISO/IEC 27001:2022 </t>
    </r>
    <r>
      <rPr>
        <sz val="10"/>
        <color theme="1"/>
        <rFont val="Arial"/>
        <family val="2"/>
      </rPr>
      <t>A.5.14</t>
    </r>
  </si>
  <si>
    <r>
      <t xml:space="preserve">·       </t>
    </r>
    <r>
      <rPr>
        <b/>
        <sz val="10"/>
        <color theme="1"/>
        <rFont val="Arial"/>
        <family val="2"/>
      </rPr>
      <t xml:space="preserve">ISO/IEC 27001:2022 </t>
    </r>
    <r>
      <rPr>
        <sz val="10"/>
        <color theme="1"/>
        <rFont val="Arial"/>
        <family val="2"/>
      </rPr>
      <t>A.5.1</t>
    </r>
  </si>
  <si>
    <r>
      <t xml:space="preserve">·       </t>
    </r>
    <r>
      <rPr>
        <b/>
        <sz val="10"/>
        <color theme="1"/>
        <rFont val="Arial"/>
        <family val="2"/>
      </rPr>
      <t xml:space="preserve">ISO/IEC 27001:2022 </t>
    </r>
    <r>
      <rPr>
        <sz val="10"/>
        <color theme="1"/>
        <rFont val="Arial"/>
        <family val="2"/>
      </rPr>
      <t>A.8.8</t>
    </r>
  </si>
  <si>
    <r>
      <t xml:space="preserve">·       </t>
    </r>
    <r>
      <rPr>
        <b/>
        <sz val="10"/>
        <color theme="1"/>
        <rFont val="Arial"/>
        <family val="2"/>
      </rPr>
      <t xml:space="preserve">ISO/IEC 27001:2022 </t>
    </r>
    <r>
      <rPr>
        <sz val="10"/>
        <color theme="1"/>
        <rFont val="Arial"/>
        <family val="2"/>
      </rPr>
      <t>A.5.22</t>
    </r>
  </si>
  <si>
    <r>
      <t xml:space="preserve">·       </t>
    </r>
    <r>
      <rPr>
        <b/>
        <sz val="10"/>
        <color theme="1"/>
        <rFont val="Arial"/>
        <family val="2"/>
      </rPr>
      <t xml:space="preserve">ISO/IEC 27001:2022 </t>
    </r>
    <r>
      <rPr>
        <sz val="10"/>
        <color theme="1"/>
        <rFont val="Arial"/>
        <family val="2"/>
      </rPr>
      <t>A.5.29</t>
    </r>
  </si>
  <si>
    <r>
      <t xml:space="preserve">·       </t>
    </r>
    <r>
      <rPr>
        <b/>
        <sz val="10"/>
        <color theme="1"/>
        <rFont val="Arial"/>
        <family val="2"/>
      </rPr>
      <t xml:space="preserve">ISO/IEC 27001:2022 </t>
    </r>
    <r>
      <rPr>
        <sz val="10"/>
        <color theme="1"/>
        <rFont val="Arial"/>
        <family val="2"/>
      </rPr>
      <t>A.5.10, A.8.13</t>
    </r>
  </si>
  <si>
    <r>
      <t xml:space="preserve">·       </t>
    </r>
    <r>
      <rPr>
        <b/>
        <sz val="10"/>
        <color theme="1"/>
        <rFont val="Arial"/>
        <family val="2"/>
      </rPr>
      <t xml:space="preserve">ISO/IEC 27001:2022 </t>
    </r>
    <r>
      <rPr>
        <sz val="10"/>
        <color theme="1"/>
        <rFont val="Arial"/>
        <family val="2"/>
      </rPr>
      <t>A.8.31</t>
    </r>
  </si>
  <si>
    <r>
      <t xml:space="preserve">·       </t>
    </r>
    <r>
      <rPr>
        <b/>
        <sz val="10"/>
        <color theme="1"/>
        <rFont val="Arial"/>
        <family val="2"/>
      </rPr>
      <t xml:space="preserve">ISO/IEC 27001:2022 </t>
    </r>
    <r>
      <rPr>
        <sz val="10"/>
        <color theme="1"/>
        <rFont val="Arial"/>
        <family val="2"/>
      </rPr>
      <t>A.5.10, A.7.10, A.7.14</t>
    </r>
  </si>
  <si>
    <r>
      <t xml:space="preserve">·       </t>
    </r>
    <r>
      <rPr>
        <b/>
        <sz val="10"/>
        <color theme="1"/>
        <rFont val="Arial"/>
        <family val="2"/>
      </rPr>
      <t xml:space="preserve">ISO/IEC 27001:2022 </t>
    </r>
    <r>
      <rPr>
        <sz val="10"/>
        <color theme="1"/>
        <rFont val="Arial"/>
        <family val="2"/>
      </rPr>
      <t>A.5.27, Clause 9, Clause 10</t>
    </r>
  </si>
  <si>
    <r>
      <t xml:space="preserve">·       </t>
    </r>
    <r>
      <rPr>
        <b/>
        <sz val="10"/>
        <color theme="1"/>
        <rFont val="Arial"/>
        <family val="2"/>
      </rPr>
      <t xml:space="preserve">ISO/IEC 27001:2022 </t>
    </r>
    <r>
      <rPr>
        <sz val="10"/>
        <color theme="1"/>
        <rFont val="Arial"/>
        <family val="2"/>
      </rPr>
      <t>A.5.25</t>
    </r>
  </si>
  <si>
    <r>
      <t xml:space="preserve">·       </t>
    </r>
    <r>
      <rPr>
        <b/>
        <sz val="10"/>
        <color theme="1"/>
        <rFont val="Arial"/>
        <family val="2"/>
      </rPr>
      <t xml:space="preserve">ISO/IEC 27001:2022 </t>
    </r>
    <r>
      <rPr>
        <sz val="10"/>
        <color theme="1"/>
        <rFont val="Arial"/>
        <family val="2"/>
      </rPr>
      <t>A.5.26</t>
    </r>
  </si>
  <si>
    <r>
      <t xml:space="preserve">·       </t>
    </r>
    <r>
      <rPr>
        <b/>
        <sz val="10"/>
        <color theme="1"/>
        <rFont val="Arial"/>
        <family val="2"/>
      </rPr>
      <t xml:space="preserve">ISO/IEC 27001:2022 </t>
    </r>
    <r>
      <rPr>
        <sz val="10"/>
        <color theme="1"/>
        <rFont val="Arial"/>
        <family val="2"/>
      </rPr>
      <t>A.5.5, A.6.8</t>
    </r>
  </si>
  <si>
    <r>
      <t xml:space="preserve">·       </t>
    </r>
    <r>
      <rPr>
        <b/>
        <sz val="10"/>
        <color theme="1"/>
        <rFont val="Arial"/>
        <family val="2"/>
      </rPr>
      <t xml:space="preserve">ISO/IEC 27001:2022 </t>
    </r>
    <r>
      <rPr>
        <sz val="10"/>
        <color theme="1"/>
        <rFont val="Arial"/>
        <family val="2"/>
      </rPr>
      <t>A.5.28</t>
    </r>
  </si>
  <si>
    <r>
      <t xml:space="preserve">·       </t>
    </r>
    <r>
      <rPr>
        <b/>
        <sz val="10"/>
        <color theme="1"/>
        <rFont val="Arial"/>
        <family val="2"/>
      </rPr>
      <t xml:space="preserve">ISO/IEC 27019:2022 </t>
    </r>
    <r>
      <rPr>
        <sz val="10"/>
        <color theme="1"/>
        <rFont val="Arial"/>
        <family val="2"/>
      </rPr>
      <t>A.5.26</t>
    </r>
  </si>
  <si>
    <r>
      <t xml:space="preserve">·       </t>
    </r>
    <r>
      <rPr>
        <b/>
        <sz val="10"/>
        <color theme="1"/>
        <rFont val="Arial"/>
        <family val="2"/>
      </rPr>
      <t>ISO/IEC 27001:</t>
    </r>
    <r>
      <rPr>
        <sz val="10"/>
        <color theme="1"/>
        <rFont val="Arial"/>
        <family val="2"/>
      </rPr>
      <t>2022 A.5.19, A.5.20, A.5.21</t>
    </r>
  </si>
  <si>
    <r>
      <t xml:space="preserve">·       </t>
    </r>
    <r>
      <rPr>
        <b/>
        <sz val="10"/>
        <color theme="1"/>
        <rFont val="Arial"/>
        <family val="2"/>
      </rPr>
      <t xml:space="preserve">ISO/IEC 27001:2022 </t>
    </r>
    <r>
      <rPr>
        <sz val="10"/>
        <color theme="1"/>
        <rFont val="Arial"/>
        <family val="2"/>
      </rPr>
      <t>A.5.25, A.5.28</t>
    </r>
  </si>
  <si>
    <r>
      <t xml:space="preserve">·       </t>
    </r>
    <r>
      <rPr>
        <b/>
        <sz val="10"/>
        <color theme="1"/>
        <rFont val="Arial"/>
        <family val="2"/>
      </rPr>
      <t xml:space="preserve">ISO/IEC 27001:2022 </t>
    </r>
    <r>
      <rPr>
        <sz val="10"/>
        <color theme="1"/>
        <rFont val="Arial"/>
        <family val="2"/>
      </rPr>
      <t>A.5.14, A.5.15, A.5.18, A.6.7, A.7.4, A.8.1, A.8.16</t>
    </r>
  </si>
  <si>
    <r>
      <t xml:space="preserve">·       </t>
    </r>
    <r>
      <rPr>
        <b/>
        <sz val="10"/>
        <color theme="1"/>
        <rFont val="Arial"/>
        <family val="2"/>
      </rPr>
      <t xml:space="preserve">ISO/IEC 27001:2022 </t>
    </r>
    <r>
      <rPr>
        <sz val="10"/>
        <color theme="1"/>
        <rFont val="Arial"/>
        <family val="2"/>
      </rPr>
      <t>A.5.7, A.8.1, A.8.7, A.8.8, A.8.16, A.8.19, A.8.23, A.8.28</t>
    </r>
  </si>
  <si>
    <r>
      <t xml:space="preserve">·       </t>
    </r>
    <r>
      <rPr>
        <b/>
        <sz val="10"/>
        <color theme="1"/>
        <rFont val="Arial"/>
        <family val="2"/>
      </rPr>
      <t xml:space="preserve">ISO/IEC 27001:2022 </t>
    </r>
    <r>
      <rPr>
        <sz val="10"/>
        <color theme="1"/>
        <rFont val="Arial"/>
        <family val="2"/>
      </rPr>
      <t>Clause 10.1, A.5.27</t>
    </r>
  </si>
  <si>
    <r>
      <t xml:space="preserve">·       </t>
    </r>
    <r>
      <rPr>
        <b/>
        <sz val="10"/>
        <color theme="1"/>
        <rFont val="Arial"/>
        <family val="2"/>
      </rPr>
      <t xml:space="preserve">ISO/IEC 27001:2022 </t>
    </r>
    <r>
      <rPr>
        <sz val="10"/>
        <color theme="1"/>
        <rFont val="Arial"/>
        <family val="2"/>
      </rPr>
      <t>A.5.26, A.5.28, A.5.29</t>
    </r>
  </si>
  <si>
    <r>
      <t xml:space="preserve">·       </t>
    </r>
    <r>
      <rPr>
        <b/>
        <sz val="10"/>
        <color theme="1"/>
        <rFont val="Arial"/>
        <family val="2"/>
      </rPr>
      <t xml:space="preserve">ISO/IEC 27001:2022 </t>
    </r>
    <r>
      <rPr>
        <sz val="10"/>
        <color theme="1"/>
        <rFont val="Arial"/>
        <family val="2"/>
      </rPr>
      <t>A.5.26, A.8.15, A.8.16</t>
    </r>
  </si>
  <si>
    <r>
      <t xml:space="preserve">·       </t>
    </r>
    <r>
      <rPr>
        <b/>
        <sz val="10"/>
        <color theme="1"/>
        <rFont val="Arial"/>
        <family val="2"/>
      </rPr>
      <t xml:space="preserve">ISO/IEC 27001:2022 </t>
    </r>
    <r>
      <rPr>
        <sz val="10"/>
        <color theme="1"/>
        <rFont val="Arial"/>
        <family val="2"/>
      </rPr>
      <t>A.5.25, A.5.27, A.6.3</t>
    </r>
  </si>
  <si>
    <r>
      <t xml:space="preserve">·       </t>
    </r>
    <r>
      <rPr>
        <b/>
        <sz val="10"/>
        <color theme="1"/>
        <rFont val="Arial"/>
        <family val="2"/>
      </rPr>
      <t xml:space="preserve">BSI-Standard </t>
    </r>
    <r>
      <rPr>
        <sz val="10"/>
        <color theme="1"/>
        <rFont val="Arial"/>
        <family val="2"/>
      </rPr>
      <t>B 2.2 Elektrotechnische Verkabelung, B 2.12 IT-Verkabelung, M 2.214 Konzeption des IT-Betriebs</t>
    </r>
  </si>
  <si>
    <r>
      <t xml:space="preserve">·       </t>
    </r>
    <r>
      <rPr>
        <b/>
        <sz val="10"/>
        <color theme="1"/>
        <rFont val="Arial"/>
        <family val="2"/>
      </rPr>
      <t xml:space="preserve">BSI-Standard </t>
    </r>
    <r>
      <rPr>
        <sz val="10"/>
        <color theme="1"/>
        <rFont val="Arial"/>
        <family val="2"/>
      </rPr>
      <t>100-2, Kapitel 3.4.2 Aufbau der Informationssicherheitsorganisation, M 2.193 Aufbau einer geeigneten Organisationsstruktur für  Informationssicherheit, M 2.336 Übernahme der Gesamtverantwortung für Informationssicherheit durch die Leitungsebene</t>
    </r>
  </si>
  <si>
    <r>
      <t xml:space="preserve">·       </t>
    </r>
    <r>
      <rPr>
        <b/>
        <sz val="10"/>
        <color theme="1"/>
        <rFont val="Arial"/>
        <family val="2"/>
      </rPr>
      <t xml:space="preserve">BSI-Standard </t>
    </r>
    <r>
      <rPr>
        <sz val="10"/>
        <color theme="1"/>
        <rFont val="Arial"/>
        <family val="2"/>
      </rPr>
      <t>M 2.80 Erstellung eines Anforderungskataloges für Standardsoftware, M 2.546 Analyse der Anforderungen an neue Anwendungen</t>
    </r>
  </si>
  <si>
    <r>
      <t xml:space="preserve">·       </t>
    </r>
    <r>
      <rPr>
        <b/>
        <sz val="10"/>
        <color theme="1"/>
        <rFont val="Arial"/>
        <family val="2"/>
      </rPr>
      <t xml:space="preserve">BSI-Standard </t>
    </r>
    <r>
      <rPr>
        <sz val="10"/>
        <color theme="1"/>
        <rFont val="Arial"/>
        <family val="2"/>
      </rPr>
      <t>B 1.11 Outsourcing, M 2.256 Planung und Aufrechterhaltung der Informationssicherheit im laufenden Outsourcing-Betrieb</t>
    </r>
  </si>
  <si>
    <r>
      <t xml:space="preserve">·       </t>
    </r>
    <r>
      <rPr>
        <b/>
        <sz val="10"/>
        <color theme="1"/>
        <rFont val="Arial"/>
        <family val="2"/>
      </rPr>
      <t xml:space="preserve">BSI-Standard </t>
    </r>
    <r>
      <rPr>
        <sz val="10"/>
        <color theme="1"/>
        <rFont val="Arial"/>
        <family val="2"/>
      </rPr>
      <t>M 2.256 Planung und Aufrechterhaltung der Informationssicherheit im laufendenOutsourcing-Betrieb, B 1.11 Outsourcing</t>
    </r>
  </si>
  <si>
    <r>
      <t xml:space="preserve">·       </t>
    </r>
    <r>
      <rPr>
        <b/>
        <sz val="10"/>
        <color theme="1"/>
        <rFont val="Arial"/>
        <family val="2"/>
      </rPr>
      <t xml:space="preserve">BSI-Standard </t>
    </r>
    <r>
      <rPr>
        <sz val="10"/>
        <color theme="1"/>
        <rFont val="Arial"/>
        <family val="2"/>
      </rPr>
      <t>M 2.30 Regelung für die Einrichtung von Benutzern / Benutzergruppen, M 2.220 Richtlinien für die Zugriffs- bzw. Zugangskontrolle, M 2.11 Regelung des Passwortgebrauchs, M 4.15 Gesichertes Login</t>
    </r>
  </si>
  <si>
    <r>
      <t xml:space="preserve">·       </t>
    </r>
    <r>
      <rPr>
        <b/>
        <sz val="10"/>
        <color theme="1"/>
        <rFont val="Arial"/>
        <family val="2"/>
      </rPr>
      <t xml:space="preserve">BSI-Standard </t>
    </r>
    <r>
      <rPr>
        <sz val="10"/>
        <color theme="1"/>
        <rFont val="Arial"/>
        <family val="2"/>
      </rPr>
      <t>M 1.79 Bildung von Sicherheitszonen, M 2.17 Zutrittsregelung und -kontrolle, Bausteine der Schicht 2 Infrastruktur, B 2.2 Elektrotechnische Verkabelung, B 2.12 IT-Verkabelung</t>
    </r>
  </si>
  <si>
    <r>
      <t xml:space="preserve">·       </t>
    </r>
    <r>
      <rPr>
        <b/>
        <sz val="10"/>
        <color theme="1"/>
        <rFont val="Arial"/>
        <family val="2"/>
      </rPr>
      <t xml:space="preserve">BSI-Standard </t>
    </r>
    <r>
      <rPr>
        <sz val="10"/>
        <color theme="1"/>
        <rFont val="Arial"/>
        <family val="2"/>
      </rPr>
      <t>M 2.5 Aufgabenverteilung und Funktionstrennung, B 1.18 Identitäts- und Berechtigungsmanagement, M 2.220 Richtlinien für die Zugriffs- bzw. Zugangskontrolle, M 2.8 Vergabe von Zugriffsrechten, M 4.135 Restriktive Vergabe von Zugriffsrechten auf Systemdateien</t>
    </r>
  </si>
  <si>
    <r>
      <t xml:space="preserve">·       </t>
    </r>
    <r>
      <rPr>
        <b/>
        <sz val="10"/>
        <color theme="1"/>
        <rFont val="Arial"/>
        <family val="2"/>
      </rPr>
      <t xml:space="preserve">BSI-Standard </t>
    </r>
    <r>
      <rPr>
        <sz val="10"/>
        <color theme="1"/>
        <rFont val="Arial"/>
        <family val="2"/>
      </rPr>
      <t>B 4.1 Lokale Netze, M 5.77 Bildung von Teilnetzen, M 2.393 Regelung des Informationsaustausches</t>
    </r>
  </si>
  <si>
    <r>
      <t xml:space="preserve">·       </t>
    </r>
    <r>
      <rPr>
        <b/>
        <sz val="10"/>
        <color theme="1"/>
        <rFont val="Arial"/>
        <family val="2"/>
      </rPr>
      <t xml:space="preserve">BSI-Standard </t>
    </r>
    <r>
      <rPr>
        <sz val="10"/>
        <color theme="1"/>
        <rFont val="Arial"/>
        <family val="2"/>
      </rPr>
      <t>M 2.5 Aufgabenverteilung und Funktionstrennung, M 3.33 Sicherheitsprüfung von Mitarbeitern, B 1.18 Identitäts- und Berechtigungsmanagement, M 2.220 Richtlinien für die Zugriffs- bzw. Zugangskontrolle, M 2.31 Dokumentation der zugelassenen Benutzer und Rechteprofile, M 2.586 Einrichtung, Änderung und Entzug von Berechtigungen, M 2.8 Vergabe von Zugriffsrechten, M 4.135 Restriktive Vergabe von Zugriffsrechten auf Systemdateien.</t>
    </r>
  </si>
  <si>
    <r>
      <t xml:space="preserve">·       </t>
    </r>
    <r>
      <rPr>
        <b/>
        <sz val="10"/>
        <color theme="1"/>
        <rFont val="Arial"/>
        <family val="2"/>
      </rPr>
      <t xml:space="preserve">BSI-Standard </t>
    </r>
    <r>
      <rPr>
        <sz val="10"/>
        <color theme="1"/>
        <rFont val="Arial"/>
        <family val="2"/>
      </rPr>
      <t>100-2, Kapitel 3.4.2 Aufbau der Informationssicherheitsorganisation, M 2.193 Aufbau einer geeigneten Organisationsstruktur für Informationssicherheit, B 1.13 Sensibilisierung und Schulung zur Informationssicherheit</t>
    </r>
  </si>
  <si>
    <r>
      <t xml:space="preserve">·       </t>
    </r>
    <r>
      <rPr>
        <b/>
        <sz val="10"/>
        <color theme="1"/>
        <rFont val="Arial"/>
        <family val="2"/>
      </rPr>
      <t xml:space="preserve">BSI-Standard </t>
    </r>
    <r>
      <rPr>
        <sz val="10"/>
        <color theme="1"/>
        <rFont val="Arial"/>
        <family val="2"/>
      </rPr>
      <t>M 2.217 Sorgfältige Einstufung und Umgang mit Informationen, Anwendungen und Systemen, B 4.1 Lokale Netze, M 2.393 Regelung des Informationsaustausches, B 5.3 Groupware, B 5.4 Webserver, B 5.21 Webanwendungen, B 5.24 Web-Services, B 1.7 Krypto Konzept</t>
    </r>
  </si>
  <si>
    <r>
      <t xml:space="preserve">·       </t>
    </r>
    <r>
      <rPr>
        <b/>
        <sz val="10"/>
        <color theme="1"/>
        <rFont val="Arial"/>
        <family val="2"/>
      </rPr>
      <t xml:space="preserve">BSI-Standard </t>
    </r>
    <r>
      <rPr>
        <sz val="10"/>
        <color theme="1"/>
        <rFont val="Arial"/>
        <family val="2"/>
      </rPr>
      <t xml:space="preserve">M 2.217 Sorgfältige Einstufung und Umgang mit Informationen, Anwendungen und Systemen, M 2.3 Datenträgerverwaltung, B 1.15 Löschen und Vernichten von Daten, M 5.23 Auswahl einer geeigneten Versandart, </t>
    </r>
  </si>
  <si>
    <r>
      <t xml:space="preserve">·       </t>
    </r>
    <r>
      <rPr>
        <b/>
        <sz val="10"/>
        <color theme="1"/>
        <rFont val="Arial"/>
        <family val="2"/>
      </rPr>
      <t xml:space="preserve">BSI-Standard </t>
    </r>
    <r>
      <rPr>
        <sz val="10"/>
        <color theme="1"/>
        <rFont val="Arial"/>
        <family val="2"/>
      </rPr>
      <t>M 2.5 Aufgabenverteilung und Funktionstrennung, M 3.33 Sicherheitsprüfung von Mitarbeitern, M 2.226 Regelungen für den Einsatz von Fremdpersonal, M 3.2 Verpflichtung der Mitarbeiter auf Einhaltung einschlägiger Gesetze, Vorschriften und Regelungen, M 3.6 Geregelte Verfahrensweise beim Ausscheiden von Mitarbeitern, BSI-Standard 100-2, Kapitel 4.3 Schutzbedarfsfeststellung, M 2.217 Sorgfältige Einstufung und Umgang mit Informationen, Anwendungen und Systemen, B 1.18 Identitäts- und Berechtigungsmanagement, M 2.220 Richtlinien für die Zugriffs- bzw. Zugangskontrolle, M 2.8 Vergabe von Zugriffsrechten, M 4.135 Restriktive Vergabe von Zugriffsrechten auf Systemdateien, M 4.494 Sicherer Einsatz einer Entwicklungsumgebung, M 5.77 Bildung von Teilnetzen, M 2.393 Regelung des Informationsaustausches, B 5.3 Groupware, M 3.55 Vertraulichkeitsvereinbarungen, B 5.4 Webserver, B 5.21 Webanwendungen, B 5.24 Web-Services, B 1.7 Krypto Konzept</t>
    </r>
  </si>
  <si>
    <r>
      <t xml:space="preserve">·       </t>
    </r>
    <r>
      <rPr>
        <b/>
        <sz val="10"/>
        <color theme="1"/>
        <rFont val="Arial"/>
        <family val="2"/>
      </rPr>
      <t xml:space="preserve">BSI-Standard </t>
    </r>
    <r>
      <rPr>
        <sz val="10"/>
        <color theme="1"/>
        <rFont val="Arial"/>
        <family val="2"/>
      </rPr>
      <t>B 1.6 Schutz vor Schadprogrammen, B 1.9 Hard- und Software-Management, B 5.4 Webserver, B 5.21 Webanwendungen, B 5.24 Web-Services, B 1.7 Krypto Konzept</t>
    </r>
  </si>
  <si>
    <r>
      <t xml:space="preserve">·       </t>
    </r>
    <r>
      <rPr>
        <b/>
        <sz val="10"/>
        <color theme="1"/>
        <rFont val="Arial"/>
        <family val="2"/>
      </rPr>
      <t xml:space="preserve">BSI-Standard </t>
    </r>
    <r>
      <rPr>
        <sz val="10"/>
        <color theme="1"/>
        <rFont val="Arial"/>
        <family val="2"/>
      </rPr>
      <t>B 1.14 Patch- und Änderungsmanagement, B 1.9 Hard- und Software-Management, M 2.62 Software-Abnahme- und Freigabe-Verfahren, B 5.27 Software-Entwicklung, M 4.78 Sorgfältige Durchführung von Konfigurationsänderungen, M 2.9 Nutzungsverbot nicht freigegebener Software</t>
    </r>
  </si>
  <si>
    <r>
      <t xml:space="preserve">·       </t>
    </r>
    <r>
      <rPr>
        <b/>
        <sz val="10"/>
        <color theme="1"/>
        <rFont val="Arial"/>
        <family val="2"/>
      </rPr>
      <t xml:space="preserve">BSI-Standard </t>
    </r>
    <r>
      <rPr>
        <sz val="10"/>
        <color theme="1"/>
        <rFont val="Arial"/>
        <family val="2"/>
      </rPr>
      <t>B 1.0 Sicherheitsmanagement, M 2.80 Erstellung eines Anforderungskataloges für Standardsoftware, M 2.546 Analyse der Anforderungen an neue Anwendungen, B 5.27 Software-Entwicklung, B 5.21 Webanwendungen, B 5.24 Web-Services</t>
    </r>
  </si>
  <si>
    <r>
      <t xml:space="preserve">·       </t>
    </r>
    <r>
      <rPr>
        <b/>
        <sz val="10"/>
        <color theme="1"/>
        <rFont val="Arial"/>
        <family val="2"/>
      </rPr>
      <t xml:space="preserve">BSI-Standard </t>
    </r>
    <r>
      <rPr>
        <sz val="10"/>
        <color theme="1"/>
        <rFont val="Arial"/>
        <family val="2"/>
      </rPr>
      <t>B 1.4 Datensicherungskonzept, B 1.3 Notfallmanagement, M 2.217 Sorgfältige Einstufung und Umgang mit Informationen, Anwendungen und Systemen</t>
    </r>
  </si>
  <si>
    <r>
      <t xml:space="preserve">·       </t>
    </r>
    <r>
      <rPr>
        <b/>
        <sz val="10"/>
        <color theme="1"/>
        <rFont val="Arial"/>
        <family val="2"/>
      </rPr>
      <t xml:space="preserve">BSI-Standard </t>
    </r>
    <r>
      <rPr>
        <sz val="10"/>
        <color theme="1"/>
        <rFont val="Arial"/>
        <family val="2"/>
      </rPr>
      <t>M 2.4 Regelungen für Wartungs- und Reparaturarbeiten, B 1.11 Outsourcing, B 1.17 Cloud-Nutzung, M 2.256 Planung und Aufrechterhaltung der Informationssicherheit im laufendenOutsourcing-Betrieb</t>
    </r>
  </si>
  <si>
    <r>
      <t xml:space="preserve">·       </t>
    </r>
    <r>
      <rPr>
        <b/>
        <sz val="10"/>
        <color theme="1"/>
        <rFont val="Arial"/>
        <family val="2"/>
      </rPr>
      <t xml:space="preserve">BSI-Standard </t>
    </r>
    <r>
      <rPr>
        <sz val="10"/>
        <color theme="1"/>
        <rFont val="Arial"/>
        <family val="2"/>
      </rPr>
      <t>Bausteine der Schicht 2 Infrastruktur, B 2.3 Büroraum / Lokaler Arbeitsplatz, B 2.2 Elektrotechnische Verkabelung, B 2.12 IT-Verkabelung</t>
    </r>
  </si>
  <si>
    <r>
      <t xml:space="preserve">·       </t>
    </r>
    <r>
      <rPr>
        <b/>
        <sz val="10"/>
        <color theme="1"/>
        <rFont val="Arial"/>
        <family val="2"/>
      </rPr>
      <t xml:space="preserve">BSI-Standard </t>
    </r>
    <r>
      <rPr>
        <sz val="10"/>
        <color theme="1"/>
        <rFont val="Arial"/>
        <family val="2"/>
      </rPr>
      <t>M 2.217 Sorgfältige Einstufung und Umgang mit Informationen, Anwendungen und Systemen, M 2.3 Datenträgerverwaltung, B 1.15 Löschen und Vernichten von Daten</t>
    </r>
  </si>
  <si>
    <r>
      <t xml:space="preserve">·       </t>
    </r>
    <r>
      <rPr>
        <b/>
        <sz val="10"/>
        <color theme="1"/>
        <rFont val="Arial"/>
        <family val="2"/>
      </rPr>
      <t xml:space="preserve">BSI-Standard </t>
    </r>
    <r>
      <rPr>
        <sz val="10"/>
        <color theme="1"/>
        <rFont val="Arial"/>
        <family val="2"/>
      </rPr>
      <t xml:space="preserve">M 3.33 Sicherheitsprüfung von Mitarbeitern, M 3.6 Geregelte Verfahrensweise beim Ausscheiden von Mitarbeitern, </t>
    </r>
  </si>
  <si>
    <r>
      <t xml:space="preserve">·       </t>
    </r>
    <r>
      <rPr>
        <b/>
        <sz val="10"/>
        <color theme="1"/>
        <rFont val="Arial"/>
        <family val="2"/>
      </rPr>
      <t xml:space="preserve">BSI-Standard </t>
    </r>
    <r>
      <rPr>
        <sz val="10"/>
        <color theme="1"/>
        <rFont val="Arial"/>
        <family val="2"/>
      </rPr>
      <t>M 2.35 Informationsbeschaffung über Sicherheitslücken des Systems, B 1.16 Anforderungsmanagement</t>
    </r>
  </si>
  <si>
    <r>
      <t xml:space="preserve">·       </t>
    </r>
    <r>
      <rPr>
        <b/>
        <sz val="10"/>
        <color theme="1"/>
        <rFont val="Arial"/>
        <family val="2"/>
      </rPr>
      <t xml:space="preserve">BSI-Standard </t>
    </r>
    <r>
      <rPr>
        <sz val="10"/>
        <color theme="1"/>
        <rFont val="Arial"/>
        <family val="2"/>
      </rPr>
      <t>M 2.17 Zutrittsregelung und -kontrolle, M 2.4 Regelungen für Wartungs- und Reparaturarbeiten, M 2.218 Regelung der Mitnahme von Datenträgern und IT-Komponenten</t>
    </r>
  </si>
  <si>
    <r>
      <t xml:space="preserve">·       </t>
    </r>
    <r>
      <rPr>
        <b/>
        <sz val="10"/>
        <color theme="1"/>
        <rFont val="Arial"/>
        <family val="2"/>
      </rPr>
      <t xml:space="preserve">BSI-Standard </t>
    </r>
    <r>
      <rPr>
        <sz val="10"/>
        <color theme="1"/>
        <rFont val="Arial"/>
        <family val="2"/>
      </rPr>
      <t>B 5.22 Protokollierung, M 2.500 Protokollierung von IT-Systemen, M 2.220 Richtlinien für die Zugriffs- bzw. Zugangskontrolle, M 2.64 Kontrolle der Protokolldateien, M 4.227 Einsatz eines lokalen NTP-Servers zur Zeitsynchronisation, M 2.64 Kontrolle der Protokolldateien</t>
    </r>
  </si>
  <si>
    <r>
      <t xml:space="preserve">·       </t>
    </r>
    <r>
      <rPr>
        <b/>
        <sz val="10"/>
        <color theme="1"/>
        <rFont val="Arial"/>
        <family val="2"/>
      </rPr>
      <t xml:space="preserve">BSI-Standard </t>
    </r>
    <r>
      <rPr>
        <sz val="10"/>
        <color theme="1"/>
        <rFont val="Arial"/>
        <family val="2"/>
      </rPr>
      <t>100-2, Kapitel 4.3 Schutzbedarfsfeststellung, M 2.217 Sorgfältige Einstufung und Umgang mit Informationen, Anwendungen und Systemen, M 2.3 Datenträgerverwaltung, M 5.23 Auswahl einer geeigneten Versandart, M 2.37 Der aufgeräumte Arbeitsplatz</t>
    </r>
  </si>
  <si>
    <r>
      <t xml:space="preserve">·       </t>
    </r>
    <r>
      <rPr>
        <b/>
        <sz val="10"/>
        <color theme="1"/>
        <rFont val="Arial"/>
        <family val="2"/>
      </rPr>
      <t xml:space="preserve">BSI-Standard </t>
    </r>
    <r>
      <rPr>
        <sz val="10"/>
        <color theme="1"/>
        <rFont val="Arial"/>
        <family val="2"/>
      </rPr>
      <t>B 5.25 Allgemeine Anwendungen, B 1.11 Outsourcing, M 2.256 Planung und Aufrechterhaltung der Informationssicherheit im laufenden Outsourcing-Betrieb</t>
    </r>
  </si>
  <si>
    <r>
      <t xml:space="preserve">·       </t>
    </r>
    <r>
      <rPr>
        <b/>
        <sz val="10"/>
        <color theme="1"/>
        <rFont val="Arial"/>
        <family val="2"/>
      </rPr>
      <t xml:space="preserve">BSI-Standard </t>
    </r>
    <r>
      <rPr>
        <sz val="10"/>
        <color theme="1"/>
        <rFont val="Arial"/>
        <family val="2"/>
      </rPr>
      <t>BSI-Standard 100-2, Kapitel 3.4.2 Aufbau der Informationssicherheitsorganisation, M 2.193 Aufbau einer geeigneten Organisationsstruktur für Informationssicherheit</t>
    </r>
  </si>
  <si>
    <r>
      <t xml:space="preserve">·       </t>
    </r>
    <r>
      <rPr>
        <b/>
        <sz val="10"/>
        <color theme="1"/>
        <rFont val="Arial"/>
        <family val="2"/>
      </rPr>
      <t xml:space="preserve">BSI-Standard </t>
    </r>
    <r>
      <rPr>
        <sz val="10"/>
        <color theme="1"/>
        <rFont val="Arial"/>
        <family val="2"/>
      </rPr>
      <t>100-2, Kapitel 3.4.2 Aufbau der Informationssicherheitsorganisation, M 2.193 Aufbau einer geeigneten Organisationsstruktur für Informationssicherheit, B 1.8 Behandlung von Sicherheitsvorfällen</t>
    </r>
  </si>
  <si>
    <r>
      <t xml:space="preserve">·       </t>
    </r>
    <r>
      <rPr>
        <b/>
        <sz val="10"/>
        <color theme="1"/>
        <rFont val="Arial"/>
        <family val="2"/>
      </rPr>
      <t>BSI-Standard</t>
    </r>
    <r>
      <rPr>
        <sz val="10"/>
        <color theme="1"/>
        <rFont val="Arial"/>
        <family val="2"/>
      </rPr>
      <t xml:space="preserve"> B 5.22 Protokollierung, M 2.500 Protokollierung von IT-Systemen, M 2.64 Kontrolle der Protokolldateien, B 1.8 Behandlung von Sicherheitsvorfällen</t>
    </r>
  </si>
  <si>
    <r>
      <t xml:space="preserve">·       </t>
    </r>
    <r>
      <rPr>
        <b/>
        <sz val="10"/>
        <color theme="1"/>
        <rFont val="Arial"/>
        <family val="2"/>
      </rPr>
      <t xml:space="preserve">BSI-Standard </t>
    </r>
    <r>
      <rPr>
        <sz val="10"/>
        <color theme="1"/>
        <rFont val="Arial"/>
        <family val="2"/>
      </rPr>
      <t>100-2, Kapitel 4.2 Strukturanalyse, M 2.225 Zuweisung der Verantwortung für Informationen, Anwendungen und IT-Komponenten</t>
    </r>
  </si>
  <si>
    <r>
      <t xml:space="preserve">·       </t>
    </r>
    <r>
      <rPr>
        <b/>
        <sz val="10"/>
        <color theme="1"/>
        <rFont val="Arial"/>
        <family val="2"/>
      </rPr>
      <t>ISO/IEC 27001:2022</t>
    </r>
    <r>
      <rPr>
        <sz val="10"/>
        <color theme="1"/>
        <rFont val="Arial"/>
        <family val="2"/>
      </rPr>
      <t xml:space="preserve"> Clause 4.1</t>
    </r>
  </si>
  <si>
    <r>
      <t xml:space="preserve">·       </t>
    </r>
    <r>
      <rPr>
        <b/>
        <sz val="10"/>
        <color theme="1"/>
        <rFont val="Arial"/>
        <family val="2"/>
      </rPr>
      <t xml:space="preserve">ISO/IEC 27001:2022 </t>
    </r>
    <r>
      <rPr>
        <sz val="10"/>
        <color theme="1"/>
        <rFont val="Arial"/>
        <family val="2"/>
      </rPr>
      <t>A.5.14, A.5.23, A.6.7, A.7.9, A.8.1, A.8.20</t>
    </r>
  </si>
  <si>
    <r>
      <t xml:space="preserve">·       </t>
    </r>
    <r>
      <rPr>
        <b/>
        <sz val="10"/>
        <color theme="1"/>
        <rFont val="Arial"/>
        <family val="2"/>
      </rPr>
      <t xml:space="preserve">ISO/IEC 27001:2022 </t>
    </r>
    <r>
      <rPr>
        <sz val="10"/>
        <color theme="1"/>
        <rFont val="Arial"/>
        <family val="2"/>
      </rPr>
      <t>A.5.3, A.5.15, A.5.16, A.8.11, A.8.18, A.8.2, A.8.3</t>
    </r>
  </si>
  <si>
    <r>
      <t xml:space="preserve">·       </t>
    </r>
    <r>
      <rPr>
        <b/>
        <sz val="10"/>
        <color theme="1"/>
        <rFont val="Arial"/>
        <family val="2"/>
      </rPr>
      <t xml:space="preserve">ISO/IEC 27001:2022 </t>
    </r>
    <r>
      <rPr>
        <sz val="10"/>
        <color theme="1"/>
        <rFont val="Arial"/>
        <family val="2"/>
      </rPr>
      <t>A.5.10, A.7.9, A.7.10, A.7.14, A.8.13</t>
    </r>
  </si>
  <si>
    <r>
      <t xml:space="preserve">·       </t>
    </r>
    <r>
      <rPr>
        <b/>
        <sz val="10"/>
        <color theme="1"/>
        <rFont val="Arial"/>
        <family val="2"/>
      </rPr>
      <t xml:space="preserve">ISO/IEC 27001:2022 </t>
    </r>
    <r>
      <rPr>
        <sz val="10"/>
        <color theme="1"/>
        <rFont val="Arial"/>
        <family val="2"/>
      </rPr>
      <t>A.8.9, A.8.19, A.8.27, A.8.29, A.8.32</t>
    </r>
  </si>
  <si>
    <r>
      <t xml:space="preserve">·       </t>
    </r>
    <r>
      <rPr>
        <b/>
        <sz val="10"/>
        <color theme="1"/>
        <rFont val="Arial"/>
        <family val="2"/>
      </rPr>
      <t xml:space="preserve">ISO/IEC 27001:2022 </t>
    </r>
    <r>
      <rPr>
        <sz val="10"/>
        <color theme="1"/>
        <rFont val="Arial"/>
        <family val="2"/>
      </rPr>
      <t>A.5.15, A.5.18, A.5.34, A.8.2, A.8.3, A.8.5, A.8.11</t>
    </r>
  </si>
  <si>
    <r>
      <t xml:space="preserve">·       </t>
    </r>
    <r>
      <rPr>
        <b/>
        <sz val="10"/>
        <color theme="1"/>
        <rFont val="Arial"/>
        <family val="2"/>
      </rPr>
      <t xml:space="preserve">ISO/IEC 27001:2022 </t>
    </r>
    <r>
      <rPr>
        <sz val="10"/>
        <color theme="1"/>
        <rFont val="Arial"/>
        <family val="2"/>
      </rPr>
      <t>A.5.29, A.5.30, A.5.37, A.8.6, A.8.13, A.8.14</t>
    </r>
  </si>
  <si>
    <r>
      <t xml:space="preserve">·       </t>
    </r>
    <r>
      <rPr>
        <b/>
        <sz val="10"/>
        <color theme="1"/>
        <rFont val="Arial"/>
        <family val="2"/>
      </rPr>
      <t xml:space="preserve">ISO/IEC 27001:2022 </t>
    </r>
    <r>
      <rPr>
        <sz val="10"/>
        <color theme="1"/>
        <rFont val="Arial"/>
        <family val="2"/>
      </rPr>
      <t>A.5.37, A.8.12, A.8.15, A.8.16, A.8.20, A.8.21</t>
    </r>
  </si>
  <si>
    <r>
      <rPr>
        <b/>
        <sz val="10"/>
        <color theme="1"/>
        <rFont val="Arial"/>
        <family val="2"/>
      </rPr>
      <t xml:space="preserve">·       ISO/IEC 27001:2022 </t>
    </r>
    <r>
      <rPr>
        <sz val="10"/>
        <color theme="1"/>
        <rFont val="Arial"/>
        <family val="2"/>
      </rPr>
      <t xml:space="preserve"> A.5.7, A.5.15, A.8.2, A.8.3, A.8.12, A.8.15, A.8.16, A.8.20</t>
    </r>
  </si>
  <si>
    <r>
      <t xml:space="preserve">·       </t>
    </r>
    <r>
      <rPr>
        <b/>
        <sz val="10"/>
        <color theme="1"/>
        <rFont val="Arial"/>
        <family val="2"/>
      </rPr>
      <t>ISO/IEC 27001:2022</t>
    </r>
    <r>
      <rPr>
        <sz val="10"/>
        <color theme="1"/>
        <rFont val="Arial"/>
        <family val="2"/>
      </rPr>
      <t xml:space="preserve"> Clause 6</t>
    </r>
  </si>
  <si>
    <r>
      <t xml:space="preserve">·       </t>
    </r>
    <r>
      <rPr>
        <b/>
        <sz val="10"/>
        <color theme="1"/>
        <rFont val="Arial"/>
        <family val="2"/>
      </rPr>
      <t xml:space="preserve">ISO/IEC 27001:2022 </t>
    </r>
    <r>
      <rPr>
        <sz val="10"/>
        <color theme="1"/>
        <rFont val="Arial"/>
        <family val="2"/>
      </rPr>
      <t>A.5.37, A.8.7,</t>
    </r>
    <r>
      <rPr>
        <b/>
        <sz val="10"/>
        <color theme="1"/>
        <rFont val="Arial"/>
        <family val="2"/>
      </rPr>
      <t xml:space="preserve"> </t>
    </r>
    <r>
      <rPr>
        <sz val="10"/>
        <color theme="1"/>
        <rFont val="Arial"/>
        <family val="2"/>
      </rPr>
      <t xml:space="preserve">A.8.8, A.8.12, A.8.16, </t>
    </r>
  </si>
  <si>
    <r>
      <t xml:space="preserve">·       </t>
    </r>
    <r>
      <rPr>
        <b/>
        <sz val="10"/>
        <color theme="1"/>
        <rFont val="Arial"/>
        <family val="2"/>
      </rPr>
      <t xml:space="preserve">BSI-Standard </t>
    </r>
    <r>
      <rPr>
        <sz val="10"/>
        <color theme="1"/>
        <rFont val="Arial"/>
        <family val="2"/>
      </rPr>
      <t>M 2.35 Informationsbeschaffung über Sicherheitslücken des Systems, M 2.199 Aufrechterhaltung der Informationssicherheit</t>
    </r>
  </si>
  <si>
    <r>
      <t xml:space="preserve">·       </t>
    </r>
    <r>
      <rPr>
        <b/>
        <sz val="10"/>
        <color theme="1"/>
        <rFont val="Arial"/>
        <family val="2"/>
      </rPr>
      <t xml:space="preserve">BSI-Standard </t>
    </r>
    <r>
      <rPr>
        <sz val="10"/>
        <color theme="1"/>
        <rFont val="Arial"/>
        <family val="2"/>
      </rPr>
      <t>B 1.11 Outsourcing, B 1.17 Cloud-Nutzung, M 2.256 Planung und Aufrechterhaltung der Informationssicherheit im laufenden Outsourcing-Betrieb</t>
    </r>
  </si>
  <si>
    <r>
      <t xml:space="preserve">·       </t>
    </r>
    <r>
      <rPr>
        <b/>
        <sz val="10"/>
        <color theme="1"/>
        <rFont val="Arial"/>
        <family val="2"/>
      </rPr>
      <t>COBIT 5:</t>
    </r>
    <r>
      <rPr>
        <sz val="10"/>
        <color theme="1"/>
        <rFont val="Arial"/>
        <family val="2"/>
      </rPr>
      <t xml:space="preserve"> APO10.01, APO10.03, APO10.04, APO10.05, MEA01.01, MEA01.02, MEA01.03, MEA01.04, MEA01.05 </t>
    </r>
  </si>
  <si>
    <r>
      <rPr>
        <b/>
        <sz val="10"/>
        <color theme="1"/>
        <rFont val="Arial"/>
        <family val="2"/>
      </rPr>
      <t>·       ISO/IEC 27001:2022</t>
    </r>
    <r>
      <rPr>
        <sz val="10"/>
        <color theme="1"/>
        <rFont val="Arial"/>
        <family val="2"/>
      </rPr>
      <t xml:space="preserve"> A.5.24, A.5.25</t>
    </r>
  </si>
  <si>
    <r>
      <t xml:space="preserve">·       </t>
    </r>
    <r>
      <rPr>
        <b/>
        <sz val="10"/>
        <color theme="1"/>
        <rFont val="Arial"/>
        <family val="2"/>
      </rPr>
      <t xml:space="preserve">ISO/IEC 27001:2022 </t>
    </r>
    <r>
      <rPr>
        <sz val="10"/>
        <color theme="1"/>
        <rFont val="Arial"/>
        <family val="2"/>
      </rPr>
      <t>A.5.9, A.5.32</t>
    </r>
  </si>
  <si>
    <r>
      <t xml:space="preserve">·       </t>
    </r>
    <r>
      <rPr>
        <b/>
        <sz val="10"/>
        <color theme="1"/>
        <rFont val="Arial"/>
        <family val="2"/>
      </rPr>
      <t xml:space="preserve">ISO/IEC 27001:2022 </t>
    </r>
    <r>
      <rPr>
        <sz val="10"/>
        <color theme="1"/>
        <rFont val="Arial"/>
        <family val="2"/>
      </rPr>
      <t>A.5.9,</t>
    </r>
    <r>
      <rPr>
        <b/>
        <sz val="10"/>
        <color theme="1"/>
        <rFont val="Arial"/>
        <family val="2"/>
      </rPr>
      <t xml:space="preserve"> </t>
    </r>
    <r>
      <rPr>
        <sz val="10"/>
        <color theme="1"/>
        <rFont val="Arial"/>
        <family val="2"/>
      </rPr>
      <t>A.7.9</t>
    </r>
  </si>
  <si>
    <r>
      <t xml:space="preserve">·       </t>
    </r>
    <r>
      <rPr>
        <b/>
        <sz val="10"/>
        <color theme="1"/>
        <rFont val="Arial"/>
        <family val="2"/>
      </rPr>
      <t xml:space="preserve">ISO/IEC 27001:2022 </t>
    </r>
    <r>
      <rPr>
        <sz val="10"/>
        <color theme="1"/>
        <rFont val="Arial"/>
        <family val="2"/>
      </rPr>
      <t>A.5.9, A.5.12, Clause 7.1</t>
    </r>
  </si>
  <si>
    <r>
      <t xml:space="preserve">·       </t>
    </r>
    <r>
      <rPr>
        <b/>
        <sz val="10"/>
        <color theme="1"/>
        <rFont val="Arial"/>
        <family val="2"/>
      </rPr>
      <t xml:space="preserve">ISO/IEC 27001:2022 </t>
    </r>
    <r>
      <rPr>
        <sz val="10"/>
        <color theme="1"/>
        <rFont val="Arial"/>
        <family val="2"/>
      </rPr>
      <t>A.5.2, A.5.3, Clause 7.2</t>
    </r>
  </si>
  <si>
    <r>
      <t xml:space="preserve">·       </t>
    </r>
    <r>
      <rPr>
        <b/>
        <sz val="10"/>
        <color theme="1"/>
        <rFont val="Arial"/>
        <family val="2"/>
      </rPr>
      <t xml:space="preserve">ISO/IEC 27001:2022 </t>
    </r>
    <r>
      <rPr>
        <sz val="10"/>
        <color theme="1"/>
        <rFont val="Arial"/>
        <family val="2"/>
      </rPr>
      <t>A.5.21, A.5.23, A.8.30</t>
    </r>
  </si>
  <si>
    <r>
      <rPr>
        <b/>
        <sz val="10"/>
        <color theme="1"/>
        <rFont val="Arial"/>
        <family val="2"/>
      </rPr>
      <t>·       ISA 62443-2-1:2009</t>
    </r>
    <r>
      <rPr>
        <sz val="10"/>
        <color theme="1"/>
        <rFont val="Arial"/>
        <family val="2"/>
      </rPr>
      <t xml:space="preserve"> 4.2.2.1, 4.2.3.6</t>
    </r>
  </si>
  <si>
    <r>
      <rPr>
        <b/>
        <sz val="10"/>
        <color theme="1"/>
        <rFont val="Arial"/>
        <family val="2"/>
      </rPr>
      <t>·       ISO/IEC 27001:2022</t>
    </r>
    <r>
      <rPr>
        <sz val="10"/>
        <color theme="1"/>
        <rFont val="Arial"/>
        <family val="2"/>
      </rPr>
      <t xml:space="preserve"> A.6.2</t>
    </r>
  </si>
  <si>
    <r>
      <t>·      </t>
    </r>
    <r>
      <rPr>
        <b/>
        <sz val="10"/>
        <color theme="1"/>
        <rFont val="Arial"/>
        <family val="2"/>
      </rPr>
      <t xml:space="preserve"> ISO/IEC 27001:2022 </t>
    </r>
    <r>
      <rPr>
        <sz val="10"/>
        <color theme="1"/>
        <rFont val="Arial"/>
        <family val="2"/>
      </rPr>
      <t xml:space="preserve">A.5.19, A.5.23, A.5.24, A.5.29, A.5.30, A.5.31, A.5.33, A.7.11, A.7.12, A.7.5,  A.8.14, A.8.6, </t>
    </r>
  </si>
  <si>
    <r>
      <t xml:space="preserve">·       </t>
    </r>
    <r>
      <rPr>
        <b/>
        <sz val="10"/>
        <color theme="1"/>
        <rFont val="Arial"/>
        <family val="2"/>
      </rPr>
      <t xml:space="preserve">ISO/IEC 27001:2022 </t>
    </r>
    <r>
      <rPr>
        <sz val="10"/>
        <color theme="1"/>
        <rFont val="Arial"/>
        <family val="2"/>
      </rPr>
      <t>A.5.23, A.5.24, A.5.28, A.5.29, A.5.30, A.5.33, A.5.37, A.7.5, A.8.14</t>
    </r>
  </si>
  <si>
    <r>
      <t xml:space="preserve">·       </t>
    </r>
    <r>
      <rPr>
        <b/>
        <sz val="10"/>
        <color theme="1"/>
        <rFont val="Arial"/>
        <family val="2"/>
      </rPr>
      <t xml:space="preserve">ISO/IEC 27001:2022 </t>
    </r>
    <r>
      <rPr>
        <sz val="10"/>
        <color theme="1"/>
        <rFont val="Arial"/>
        <family val="2"/>
      </rPr>
      <t>A.5.19,</t>
    </r>
    <r>
      <rPr>
        <b/>
        <sz val="10"/>
        <color theme="1"/>
        <rFont val="Arial"/>
        <family val="2"/>
      </rPr>
      <t xml:space="preserve"> </t>
    </r>
    <r>
      <rPr>
        <sz val="10"/>
        <color theme="1"/>
        <rFont val="Arial"/>
        <family val="2"/>
      </rPr>
      <t>A.5.30,</t>
    </r>
    <r>
      <rPr>
        <b/>
        <sz val="10"/>
        <color theme="1"/>
        <rFont val="Arial"/>
        <family val="2"/>
      </rPr>
      <t xml:space="preserve"> </t>
    </r>
    <r>
      <rPr>
        <sz val="10"/>
        <color theme="1"/>
        <rFont val="Arial"/>
        <family val="2"/>
      </rPr>
      <t>A.6.2, A.6.6, A.8.27, A.8.30</t>
    </r>
  </si>
  <si>
    <r>
      <t xml:space="preserve">·       </t>
    </r>
    <r>
      <rPr>
        <b/>
        <sz val="10"/>
        <color theme="1"/>
        <rFont val="Arial"/>
        <family val="2"/>
      </rPr>
      <t>ISO/IEC 27019:2022</t>
    </r>
    <r>
      <rPr>
        <sz val="10"/>
        <color theme="1"/>
        <rFont val="Arial"/>
        <family val="2"/>
      </rPr>
      <t xml:space="preserve"> A15.1.1, A.5.31</t>
    </r>
  </si>
  <si>
    <r>
      <t xml:space="preserve">·       </t>
    </r>
    <r>
      <rPr>
        <b/>
        <sz val="10"/>
        <color theme="1"/>
        <rFont val="Arial"/>
        <family val="2"/>
      </rPr>
      <t xml:space="preserve">ISO/IEC 27001:2022 </t>
    </r>
    <r>
      <rPr>
        <sz val="10"/>
        <color theme="1"/>
        <rFont val="Arial"/>
        <family val="2"/>
      </rPr>
      <t>A.5.6, A.5.7</t>
    </r>
  </si>
  <si>
    <r>
      <t xml:space="preserve">·       </t>
    </r>
    <r>
      <rPr>
        <b/>
        <sz val="10"/>
        <color theme="1"/>
        <rFont val="Arial"/>
        <family val="2"/>
      </rPr>
      <t xml:space="preserve">ISO/IEC 27001:2022 </t>
    </r>
    <r>
      <rPr>
        <sz val="10"/>
        <color theme="1"/>
        <rFont val="Arial"/>
        <family val="2"/>
      </rPr>
      <t>A.5.37, A.5.7, Clause 6.1.2</t>
    </r>
  </si>
  <si>
    <r>
      <t>·      </t>
    </r>
    <r>
      <rPr>
        <b/>
        <sz val="10"/>
        <color theme="1"/>
        <rFont val="Arial"/>
        <family val="2"/>
      </rPr>
      <t xml:space="preserve"> ISO/IEC 27001:2022 </t>
    </r>
    <r>
      <rPr>
        <sz val="10"/>
        <color theme="1"/>
        <rFont val="Arial"/>
        <family val="2"/>
      </rPr>
      <t>A.6.1,</t>
    </r>
    <r>
      <rPr>
        <b/>
        <sz val="10"/>
        <color theme="1"/>
        <rFont val="Arial"/>
        <family val="2"/>
      </rPr>
      <t xml:space="preserve"> </t>
    </r>
    <r>
      <rPr>
        <sz val="10"/>
        <color theme="1"/>
        <rFont val="Arial"/>
        <family val="2"/>
      </rPr>
      <t>A.8.14, A.8.2, A.8.3, Clause 8</t>
    </r>
  </si>
  <si>
    <r>
      <t>·      </t>
    </r>
    <r>
      <rPr>
        <b/>
        <sz val="10"/>
        <color theme="1"/>
        <rFont val="Arial"/>
        <family val="2"/>
      </rPr>
      <t xml:space="preserve"> ISO/IEC 27001:2022 </t>
    </r>
    <r>
      <rPr>
        <sz val="10"/>
        <color theme="1"/>
        <rFont val="Arial"/>
        <family val="2"/>
      </rPr>
      <t>A.5.7, A.6.1, A.8.2, A.8.3, A.8.8, Clause 8</t>
    </r>
  </si>
  <si>
    <r>
      <t>·     </t>
    </r>
    <r>
      <rPr>
        <b/>
        <sz val="10"/>
        <color theme="1"/>
        <rFont val="Arial"/>
        <family val="2"/>
      </rPr>
      <t>  ISO/IEC 27001:2022</t>
    </r>
    <r>
      <rPr>
        <sz val="10"/>
        <color theme="1"/>
        <rFont val="Arial"/>
        <family val="2"/>
      </rPr>
      <t xml:space="preserve"> A.6.1, A.8.2, A.8.3, Clause 6.1.3, Clause 8.3, Clause 9.3</t>
    </r>
  </si>
  <si>
    <r>
      <t>·      </t>
    </r>
    <r>
      <rPr>
        <b/>
        <sz val="10"/>
        <color theme="1"/>
        <rFont val="Arial"/>
        <family val="2"/>
      </rPr>
      <t xml:space="preserve"> ISO/IEC 27001:2022</t>
    </r>
    <r>
      <rPr>
        <sz val="10"/>
        <color theme="1"/>
        <rFont val="Arial"/>
        <family val="2"/>
      </rPr>
      <t xml:space="preserve"> A.6.1, A.8.2, A.8.3, Clause 6.1.3, Clause 8.3, Clause 9.3</t>
    </r>
  </si>
  <si>
    <r>
      <t xml:space="preserve">·       </t>
    </r>
    <r>
      <rPr>
        <b/>
        <sz val="10"/>
        <color theme="1"/>
        <rFont val="Arial"/>
        <family val="2"/>
      </rPr>
      <t xml:space="preserve">ISO/IEC 27001:2022 </t>
    </r>
    <r>
      <rPr>
        <sz val="10"/>
        <color theme="1"/>
        <rFont val="Arial"/>
        <family val="2"/>
      </rPr>
      <t>A.6.1, A.8.2, A.8.3, Clause 6.1.3, Clause 8.3</t>
    </r>
  </si>
  <si>
    <r>
      <t xml:space="preserve">·       </t>
    </r>
    <r>
      <rPr>
        <b/>
        <sz val="10"/>
        <color theme="1"/>
        <rFont val="Arial"/>
        <family val="2"/>
      </rPr>
      <t>ISO/IEC 27001:2022</t>
    </r>
    <r>
      <rPr>
        <sz val="10"/>
        <color theme="1"/>
        <rFont val="Arial"/>
        <family val="2"/>
      </rPr>
      <t xml:space="preserve"> A.6.1, A.8.2, A.8.3, Clause 6.1.3, Clause 8.3</t>
    </r>
  </si>
  <si>
    <r>
      <t xml:space="preserve">·       </t>
    </r>
    <r>
      <rPr>
        <b/>
        <sz val="10"/>
        <color theme="1"/>
        <rFont val="Arial"/>
        <family val="2"/>
      </rPr>
      <t xml:space="preserve">ISO/IEC 27001:2022 </t>
    </r>
    <r>
      <rPr>
        <sz val="10"/>
        <color theme="1"/>
        <rFont val="Arial"/>
        <family val="2"/>
      </rPr>
      <t>A.5.19, A.5.20, A5.20, A.5.21, A.5.22, A.6.6</t>
    </r>
  </si>
  <si>
    <r>
      <t xml:space="preserve">·       </t>
    </r>
    <r>
      <rPr>
        <b/>
        <sz val="10"/>
        <color theme="1"/>
        <rFont val="Arial"/>
        <family val="2"/>
      </rPr>
      <t xml:space="preserve">ISO/IEC 27001:2022 </t>
    </r>
    <r>
      <rPr>
        <sz val="10"/>
        <color theme="1"/>
        <rFont val="Arial"/>
        <family val="2"/>
      </rPr>
      <t>A.5.19, A.5.21, Clause 8.3,</t>
    </r>
    <r>
      <rPr>
        <b/>
        <sz val="10"/>
        <color theme="1"/>
        <rFont val="Arial"/>
        <family val="2"/>
      </rPr>
      <t xml:space="preserve"> </t>
    </r>
    <r>
      <rPr>
        <sz val="10"/>
        <color theme="1"/>
        <rFont val="Arial"/>
        <family val="2"/>
      </rPr>
      <t>A.8.30</t>
    </r>
  </si>
  <si>
    <r>
      <t xml:space="preserve">·       </t>
    </r>
    <r>
      <rPr>
        <b/>
        <sz val="10"/>
        <color theme="1"/>
        <rFont val="Arial"/>
        <family val="2"/>
      </rPr>
      <t xml:space="preserve">ISO/IEC 27001:2022 </t>
    </r>
    <r>
      <rPr>
        <sz val="10"/>
        <color theme="1"/>
        <rFont val="Arial"/>
        <family val="2"/>
      </rPr>
      <t>A.5.16, A.5.17, A.5.18, A.5.22, A.8.16, A.8.5, A.15</t>
    </r>
  </si>
  <si>
    <r>
      <t xml:space="preserve">·       </t>
    </r>
    <r>
      <rPr>
        <b/>
        <sz val="10"/>
        <color theme="1"/>
        <rFont val="Arial"/>
        <family val="2"/>
      </rPr>
      <t xml:space="preserve">ISO/IEC 27001:2022 </t>
    </r>
    <r>
      <rPr>
        <sz val="10"/>
        <color theme="1"/>
        <rFont val="Arial"/>
        <family val="2"/>
      </rPr>
      <t>A.7.1, A.7.2. A.7.3, A.7.4, A.7.5, A.7.6, A.7.9, A.8.1</t>
    </r>
  </si>
  <si>
    <r>
      <t xml:space="preserve">·       </t>
    </r>
    <r>
      <rPr>
        <b/>
        <sz val="10"/>
        <color theme="1"/>
        <rFont val="Arial"/>
        <family val="2"/>
      </rPr>
      <t xml:space="preserve">ISO/IEC 27001:2022 </t>
    </r>
    <r>
      <rPr>
        <sz val="10"/>
        <color theme="1"/>
        <rFont val="Arial"/>
        <family val="2"/>
      </rPr>
      <t>A.5.14, A.5.15, A.8.20, A.5.21, A.8.22, A.8.27, A.8.31</t>
    </r>
  </si>
  <si>
    <r>
      <t xml:space="preserve">·       </t>
    </r>
    <r>
      <rPr>
        <b/>
        <sz val="10"/>
        <color theme="1"/>
        <rFont val="Arial"/>
        <family val="2"/>
      </rPr>
      <t xml:space="preserve">ISO/IEC 27001:2022 </t>
    </r>
    <r>
      <rPr>
        <sz val="10"/>
        <color theme="1"/>
        <rFont val="Arial"/>
        <family val="2"/>
      </rPr>
      <t>A.5.15,</t>
    </r>
    <r>
      <rPr>
        <b/>
        <sz val="10"/>
        <color theme="1"/>
        <rFont val="Arial"/>
        <family val="2"/>
      </rPr>
      <t xml:space="preserve"> </t>
    </r>
    <r>
      <rPr>
        <sz val="10"/>
        <color theme="1"/>
        <rFont val="Arial"/>
        <family val="2"/>
      </rPr>
      <t>A.5.16, A.6.1, A.7.6, A.8.2</t>
    </r>
  </si>
  <si>
    <r>
      <t xml:space="preserve">·       </t>
    </r>
    <r>
      <rPr>
        <b/>
        <sz val="10"/>
        <color theme="1"/>
        <rFont val="Arial"/>
        <family val="2"/>
      </rPr>
      <t xml:space="preserve">ISO/IEC 27001:2022 </t>
    </r>
    <r>
      <rPr>
        <sz val="10"/>
        <color theme="1"/>
        <rFont val="Arial"/>
        <family val="2"/>
      </rPr>
      <t>A.6.3, A.6.6, A.7.2, A.7.3</t>
    </r>
  </si>
  <si>
    <r>
      <t xml:space="preserve">·       </t>
    </r>
    <r>
      <rPr>
        <b/>
        <sz val="10"/>
        <color theme="1"/>
        <rFont val="Arial"/>
        <family val="2"/>
      </rPr>
      <t xml:space="preserve">ISO/IEC 27001:2022 </t>
    </r>
    <r>
      <rPr>
        <sz val="10"/>
        <color theme="1"/>
        <rFont val="Arial"/>
        <family val="2"/>
      </rPr>
      <t>A.5.2, A.6.3, A. 7.2, A.7.3, A.7.6, A.8.3, A.8.18, A.8.2</t>
    </r>
  </si>
  <si>
    <r>
      <t xml:space="preserve">·       </t>
    </r>
    <r>
      <rPr>
        <b/>
        <sz val="10"/>
        <color theme="1"/>
        <rFont val="Arial"/>
        <family val="2"/>
      </rPr>
      <t xml:space="preserve">ISO/IEC 27001:2022 </t>
    </r>
    <r>
      <rPr>
        <sz val="10"/>
        <color theme="1"/>
        <rFont val="Arial"/>
        <family val="2"/>
      </rPr>
      <t>A.5.19,</t>
    </r>
    <r>
      <rPr>
        <b/>
        <sz val="10"/>
        <color theme="1"/>
        <rFont val="Arial"/>
        <family val="2"/>
      </rPr>
      <t xml:space="preserve"> </t>
    </r>
    <r>
      <rPr>
        <sz val="10"/>
        <color theme="1"/>
        <rFont val="Arial"/>
        <family val="2"/>
      </rPr>
      <t>A.5.2, A.5.4, A.6.3,  A.7.2, A.7.3, A.8.30</t>
    </r>
  </si>
  <si>
    <r>
      <t xml:space="preserve">·       </t>
    </r>
    <r>
      <rPr>
        <b/>
        <sz val="10"/>
        <color theme="1"/>
        <rFont val="Arial"/>
        <family val="2"/>
      </rPr>
      <t xml:space="preserve">ISO/IEC 27001:2022  </t>
    </r>
    <r>
      <rPr>
        <sz val="10"/>
        <color theme="1"/>
        <rFont val="Arial"/>
        <family val="2"/>
      </rPr>
      <t>A.5.2, A.5.4, A.6.2, A.6.3, A.7.2, A.7.3, Clause 5.1, Clause 5.3</t>
    </r>
  </si>
  <si>
    <r>
      <t xml:space="preserve">·       </t>
    </r>
    <r>
      <rPr>
        <b/>
        <sz val="10"/>
        <color theme="1"/>
        <rFont val="Arial"/>
        <family val="2"/>
      </rPr>
      <t xml:space="preserve">ISO/IEC 27001:2022 </t>
    </r>
    <r>
      <rPr>
        <sz val="10"/>
        <color theme="1"/>
        <rFont val="Arial"/>
        <family val="2"/>
      </rPr>
      <t>A.5.4, A.5.2, A.6.2, A.6.3, A.7.2, A.7.3, Clause 5.3</t>
    </r>
  </si>
  <si>
    <r>
      <t xml:space="preserve">·       </t>
    </r>
    <r>
      <rPr>
        <b/>
        <sz val="10"/>
        <color theme="1"/>
        <rFont val="Arial"/>
        <family val="2"/>
      </rPr>
      <t xml:space="preserve">ISO/IEC 27001:2022 </t>
    </r>
    <r>
      <rPr>
        <sz val="10"/>
        <color theme="1"/>
        <rFont val="Arial"/>
        <family val="2"/>
      </rPr>
      <t>A.5.10, A.5.13, A.5.14, A.5.34, A.8.12, A.8.20, A.8.24, A.8.26</t>
    </r>
  </si>
  <si>
    <r>
      <t xml:space="preserve">·       </t>
    </r>
    <r>
      <rPr>
        <b/>
        <sz val="10"/>
        <color theme="1"/>
        <rFont val="Arial"/>
        <family val="2"/>
      </rPr>
      <t xml:space="preserve">ISO/IEC 27001:2022 </t>
    </r>
    <r>
      <rPr>
        <sz val="10"/>
        <color theme="1"/>
        <rFont val="Arial"/>
        <family val="2"/>
      </rPr>
      <t>A.5.24, A.5.29, A.8.6, A.8.14</t>
    </r>
  </si>
  <si>
    <r>
      <t xml:space="preserve">·       </t>
    </r>
    <r>
      <rPr>
        <b/>
        <sz val="10"/>
        <color theme="1"/>
        <rFont val="Arial"/>
        <family val="2"/>
      </rPr>
      <t xml:space="preserve">ISO/IEC 27001:2022 </t>
    </r>
    <r>
      <rPr>
        <sz val="10"/>
        <color theme="1"/>
        <rFont val="Arial"/>
        <family val="2"/>
      </rPr>
      <t>A.5.37,</t>
    </r>
    <r>
      <rPr>
        <b/>
        <sz val="10"/>
        <color theme="1"/>
        <rFont val="Arial"/>
        <family val="2"/>
      </rPr>
      <t xml:space="preserve"> </t>
    </r>
    <r>
      <rPr>
        <sz val="10"/>
        <color theme="1"/>
        <rFont val="Arial"/>
        <family val="2"/>
      </rPr>
      <t>A.5.8, A. 8.1, A.8.9, A.8.25, A.8.27, A.8.29,</t>
    </r>
  </si>
  <si>
    <r>
      <t xml:space="preserve">·       </t>
    </r>
    <r>
      <rPr>
        <b/>
        <sz val="10"/>
        <color theme="1"/>
        <rFont val="Arial"/>
        <family val="2"/>
      </rPr>
      <t xml:space="preserve">ISO/IEC 27001:2022 </t>
    </r>
    <r>
      <rPr>
        <sz val="10"/>
        <color theme="1"/>
        <rFont val="Arial"/>
        <family val="2"/>
      </rPr>
      <t>A.5.37, A.8.9, A.8.19, A.8.32, A.8.9</t>
    </r>
  </si>
  <si>
    <r>
      <t xml:space="preserve">·       </t>
    </r>
    <r>
      <rPr>
        <b/>
        <sz val="10"/>
        <color theme="1"/>
        <rFont val="Arial"/>
        <family val="2"/>
      </rPr>
      <t xml:space="preserve">ISO/IEC 27001:2022 </t>
    </r>
    <r>
      <rPr>
        <sz val="10"/>
        <color theme="1"/>
        <rFont val="Arial"/>
        <family val="2"/>
      </rPr>
      <t>A.5.33, A.8.13</t>
    </r>
  </si>
  <si>
    <r>
      <t xml:space="preserve">·       </t>
    </r>
    <r>
      <rPr>
        <b/>
        <sz val="10"/>
        <color theme="1"/>
        <rFont val="Arial"/>
        <family val="2"/>
      </rPr>
      <t xml:space="preserve">ISO/IEC 27001:2022 </t>
    </r>
    <r>
      <rPr>
        <sz val="10"/>
        <color theme="1"/>
        <rFont val="Arial"/>
        <family val="2"/>
      </rPr>
      <t>A.5.10, A.5.31, A.7.5, A.7.8, A.7.11, A.7.12, A.7.13, A.7.14</t>
    </r>
  </si>
  <si>
    <r>
      <t xml:space="preserve">·       </t>
    </r>
    <r>
      <rPr>
        <b/>
        <sz val="10"/>
        <color theme="1"/>
        <rFont val="Arial"/>
        <family val="2"/>
      </rPr>
      <t xml:space="preserve">ISO/IEC 27001:2022 </t>
    </r>
    <r>
      <rPr>
        <sz val="10"/>
        <color theme="1"/>
        <rFont val="Arial"/>
        <family val="2"/>
      </rPr>
      <t>A.5.5,</t>
    </r>
    <r>
      <rPr>
        <b/>
        <sz val="10"/>
        <color theme="1"/>
        <rFont val="Arial"/>
        <family val="2"/>
      </rPr>
      <t xml:space="preserve"> </t>
    </r>
    <r>
      <rPr>
        <sz val="10"/>
        <color theme="1"/>
        <rFont val="Arial"/>
        <family val="2"/>
      </rPr>
      <t>A.5.6, A.5.7, A.5.19, A.5.35</t>
    </r>
  </si>
  <si>
    <r>
      <t xml:space="preserve">·       </t>
    </r>
    <r>
      <rPr>
        <b/>
        <sz val="10"/>
        <color theme="1"/>
        <rFont val="Arial"/>
        <family val="2"/>
      </rPr>
      <t xml:space="preserve">ISO/IEC 27001:2022 </t>
    </r>
    <r>
      <rPr>
        <sz val="10"/>
        <color theme="1"/>
        <rFont val="Arial"/>
        <family val="2"/>
      </rPr>
      <t>A.5.24, A.5.26, A.5.29, A.5.30, A.6.8</t>
    </r>
  </si>
  <si>
    <r>
      <rPr>
        <b/>
        <sz val="10"/>
        <color theme="1"/>
        <rFont val="Arial"/>
        <family val="2"/>
      </rPr>
      <t>·       ISO/IEC 27001:2022</t>
    </r>
    <r>
      <rPr>
        <sz val="10"/>
        <color theme="1"/>
        <rFont val="Arial"/>
        <family val="2"/>
      </rPr>
      <t xml:space="preserve"> A.5.24, A.5.29, A.5.30</t>
    </r>
  </si>
  <si>
    <r>
      <t xml:space="preserve">·       </t>
    </r>
    <r>
      <rPr>
        <b/>
        <sz val="10"/>
        <color theme="1"/>
        <rFont val="Arial"/>
        <family val="2"/>
      </rPr>
      <t xml:space="preserve">ISO/IEC 27001:2022 </t>
    </r>
    <r>
      <rPr>
        <sz val="10"/>
        <color theme="1"/>
        <rFont val="Arial"/>
        <family val="2"/>
      </rPr>
      <t>A.5.10, A.5.11, A.6.1, A.6.2, A.6.4, A.6.5, A.6.6</t>
    </r>
  </si>
  <si>
    <r>
      <t xml:space="preserve">·       </t>
    </r>
    <r>
      <rPr>
        <b/>
        <sz val="10"/>
        <color theme="1"/>
        <rFont val="Arial"/>
        <family val="2"/>
      </rPr>
      <t xml:space="preserve">ISO/IEC 27001:2022 </t>
    </r>
    <r>
      <rPr>
        <sz val="10"/>
        <color theme="1"/>
        <rFont val="Arial"/>
        <family val="2"/>
      </rPr>
      <t xml:space="preserve"> A.7.13, A.8.9, A.8.15, A.8.16</t>
    </r>
  </si>
  <si>
    <r>
      <t xml:space="preserve">·       </t>
    </r>
    <r>
      <rPr>
        <b/>
        <sz val="10"/>
        <color theme="1"/>
        <rFont val="Arial"/>
        <family val="2"/>
      </rPr>
      <t xml:space="preserve">ISO/IEC 27001:2022 </t>
    </r>
    <r>
      <rPr>
        <sz val="10"/>
        <color theme="1"/>
        <rFont val="Arial"/>
        <family val="2"/>
      </rPr>
      <t>A.5.14, A.5.15, A.5.19, A.6.7, A.5.22, A.7.13, A.8.2</t>
    </r>
  </si>
  <si>
    <r>
      <t xml:space="preserve">·       </t>
    </r>
    <r>
      <rPr>
        <b/>
        <sz val="10"/>
        <color theme="1"/>
        <rFont val="Arial"/>
        <family val="2"/>
      </rPr>
      <t xml:space="preserve">ISO/IEC 27001:2022 </t>
    </r>
    <r>
      <rPr>
        <sz val="10"/>
        <color theme="1"/>
        <rFont val="Arial"/>
        <family val="2"/>
      </rPr>
      <t>A.8.15, A.8.16, A.8.34, A.9.2</t>
    </r>
  </si>
  <si>
    <r>
      <t xml:space="preserve">·       </t>
    </r>
    <r>
      <rPr>
        <b/>
        <sz val="10"/>
        <color theme="1"/>
        <rFont val="Arial"/>
        <family val="2"/>
      </rPr>
      <t xml:space="preserve">ISO/IEC 27001:2022 </t>
    </r>
    <r>
      <rPr>
        <sz val="10"/>
        <color theme="1"/>
        <rFont val="Arial"/>
        <family val="2"/>
      </rPr>
      <t>A.5.10, A.6.7, A.7.10, A.7.14, A.8.13, A.8.24</t>
    </r>
  </si>
  <si>
    <r>
      <t xml:space="preserve">·       </t>
    </r>
    <r>
      <rPr>
        <b/>
        <sz val="10"/>
        <color theme="1"/>
        <rFont val="Arial"/>
        <family val="2"/>
      </rPr>
      <t xml:space="preserve">ISO/IEC 27001:2022 </t>
    </r>
    <r>
      <rPr>
        <sz val="10"/>
        <color theme="1"/>
        <rFont val="Arial"/>
        <family val="2"/>
      </rPr>
      <t>A.5.14, A.5.15, A.8.16, A.8.20, A.8.21, A.8.22, A.8.9</t>
    </r>
  </si>
  <si>
    <r>
      <t xml:space="preserve">·       </t>
    </r>
    <r>
      <rPr>
        <b/>
        <sz val="10"/>
        <color theme="1"/>
        <rFont val="Arial"/>
        <family val="2"/>
      </rPr>
      <t xml:space="preserve">ISO/IEC 27001:2022 </t>
    </r>
    <r>
      <rPr>
        <sz val="10"/>
        <color theme="1"/>
        <rFont val="Arial"/>
        <family val="2"/>
      </rPr>
      <t>A.5.24, A.5.27</t>
    </r>
  </si>
  <si>
    <r>
      <t xml:space="preserve">·       </t>
    </r>
    <r>
      <rPr>
        <b/>
        <sz val="10"/>
        <color theme="1"/>
        <rFont val="Arial"/>
        <family val="2"/>
      </rPr>
      <t xml:space="preserve">ISO/IEC 27001:2022 </t>
    </r>
    <r>
      <rPr>
        <sz val="10"/>
        <color theme="1"/>
        <rFont val="Arial"/>
        <family val="2"/>
      </rPr>
      <t>A.5.25,</t>
    </r>
    <r>
      <rPr>
        <b/>
        <sz val="10"/>
        <color theme="1"/>
        <rFont val="Arial"/>
        <family val="2"/>
      </rPr>
      <t xml:space="preserve"> </t>
    </r>
    <r>
      <rPr>
        <sz val="10"/>
        <color theme="1"/>
        <rFont val="Arial"/>
        <family val="2"/>
      </rPr>
      <t>A.5.28, A.8.1, A.8.7, A.8.8, A.8.12, A.8.15, A.8.16</t>
    </r>
  </si>
  <si>
    <r>
      <t xml:space="preserve">·       </t>
    </r>
    <r>
      <rPr>
        <b/>
        <sz val="10"/>
        <color theme="1"/>
        <rFont val="Arial"/>
        <family val="2"/>
      </rPr>
      <t>ISO/IEC 27001:2022</t>
    </r>
    <r>
      <rPr>
        <sz val="10"/>
        <color theme="1"/>
        <rFont val="Arial"/>
        <family val="2"/>
      </rPr>
      <t xml:space="preserve"> A.5.15,</t>
    </r>
    <r>
      <rPr>
        <b/>
        <sz val="10"/>
        <color theme="1"/>
        <rFont val="Arial"/>
        <family val="2"/>
      </rPr>
      <t xml:space="preserve"> </t>
    </r>
    <r>
      <rPr>
        <sz val="10"/>
        <color theme="1"/>
        <rFont val="Arial"/>
        <family val="2"/>
      </rPr>
      <t>A.7.1, A.7.2, A.7.4, A.7.8, A.7.9</t>
    </r>
  </si>
  <si>
    <r>
      <t xml:space="preserve">·       </t>
    </r>
    <r>
      <rPr>
        <b/>
        <sz val="10"/>
        <color theme="1"/>
        <rFont val="Arial"/>
        <family val="2"/>
      </rPr>
      <t xml:space="preserve">ISO/IEC 27001:2022 </t>
    </r>
    <r>
      <rPr>
        <sz val="10"/>
        <color theme="1"/>
        <rFont val="Arial"/>
        <family val="2"/>
      </rPr>
      <t>A.5.19, A.5.21, A.6.7, A.7.2, A.8.3, A.8.5, A.8.11, A.8.12, A.8.15, A.8.16, A.8.30</t>
    </r>
  </si>
  <si>
    <r>
      <t xml:space="preserve">·       </t>
    </r>
    <r>
      <rPr>
        <b/>
        <sz val="10"/>
        <color theme="1"/>
        <rFont val="Arial"/>
        <family val="2"/>
      </rPr>
      <t xml:space="preserve">ISO/IEC 27001:2022 </t>
    </r>
    <r>
      <rPr>
        <sz val="10"/>
        <color theme="1"/>
        <rFont val="Arial"/>
        <family val="2"/>
      </rPr>
      <t>A.5.19, A.5.23, A.6.7, A.7.2, A.7.4, A.8.1, A.8.3, A.8.5, A.8.11, A.8.12, A.8.15, A.8.16, A.8.21, A.8.23</t>
    </r>
  </si>
  <si>
    <r>
      <t xml:space="preserve">·       </t>
    </r>
    <r>
      <rPr>
        <b/>
        <sz val="10"/>
        <color theme="1"/>
        <rFont val="Arial"/>
        <family val="2"/>
      </rPr>
      <t xml:space="preserve">ISO/IEC 27001:2022 </t>
    </r>
    <r>
      <rPr>
        <sz val="10"/>
        <color theme="1"/>
        <rFont val="Arial"/>
        <family val="2"/>
      </rPr>
      <t>A.5.2, A.5.3, A.5.4, A.6.3, Clause 5.3, Clause 7.2</t>
    </r>
  </si>
  <si>
    <r>
      <t xml:space="preserve">·       </t>
    </r>
    <r>
      <rPr>
        <b/>
        <sz val="10"/>
        <color theme="1"/>
        <rFont val="Arial"/>
        <family val="2"/>
      </rPr>
      <t xml:space="preserve">ISO/IEC 27001:2022 </t>
    </r>
    <r>
      <rPr>
        <sz val="10"/>
        <color theme="1"/>
        <rFont val="Arial"/>
        <family val="2"/>
      </rPr>
      <t>A.5.35, A.8.12, A.8.15, A.8.16, A.8.17, A.8.27, A.8.6, A.8.7, A.8.8, A.8.9, Clause 9.2</t>
    </r>
  </si>
  <si>
    <r>
      <t xml:space="preserve">·       </t>
    </r>
    <r>
      <rPr>
        <b/>
        <sz val="10"/>
        <color theme="1"/>
        <rFont val="Arial"/>
        <family val="2"/>
      </rPr>
      <t xml:space="preserve">ISO/IEC 27001:2022 </t>
    </r>
    <r>
      <rPr>
        <sz val="10"/>
        <color theme="1"/>
        <rFont val="Arial"/>
        <family val="2"/>
      </rPr>
      <t>A.8.15, A.8.16, A.8.7, A.8.8</t>
    </r>
  </si>
  <si>
    <r>
      <t xml:space="preserve">·       </t>
    </r>
    <r>
      <rPr>
        <b/>
        <sz val="10"/>
        <color theme="1"/>
        <rFont val="Arial"/>
        <family val="2"/>
      </rPr>
      <t xml:space="preserve">ISO/IEC 27001:2022 </t>
    </r>
    <r>
      <rPr>
        <sz val="10"/>
        <color theme="1"/>
        <rFont val="Arial"/>
        <family val="2"/>
      </rPr>
      <t>A.5.2, A.5.24, A.5.26, A.5.3, A.5.30, A.5.5, A.5.37, A.6.3, A.7.4</t>
    </r>
  </si>
  <si>
    <r>
      <t xml:space="preserve">·       </t>
    </r>
    <r>
      <rPr>
        <b/>
        <sz val="10"/>
        <color theme="1"/>
        <rFont val="Arial"/>
        <family val="2"/>
      </rPr>
      <t xml:space="preserve">ISO/IEC 27001:2022 </t>
    </r>
    <r>
      <rPr>
        <sz val="10"/>
        <color theme="1"/>
        <rFont val="Arial"/>
        <family val="2"/>
      </rPr>
      <t>A.5.5,</t>
    </r>
    <r>
      <rPr>
        <b/>
        <sz val="10"/>
        <color theme="1"/>
        <rFont val="Arial"/>
        <family val="2"/>
      </rPr>
      <t xml:space="preserve"> </t>
    </r>
    <r>
      <rPr>
        <sz val="10"/>
        <color theme="1"/>
        <rFont val="Arial"/>
        <family val="2"/>
      </rPr>
      <t>A.5.6</t>
    </r>
  </si>
  <si>
    <r>
      <rPr>
        <b/>
        <sz val="10"/>
        <color theme="1"/>
        <rFont val="Arial"/>
        <family val="2"/>
      </rPr>
      <t>·       ISO/IEC 27001:2022</t>
    </r>
    <r>
      <rPr>
        <sz val="10"/>
        <color theme="1"/>
        <rFont val="Arial"/>
        <family val="2"/>
      </rPr>
      <t xml:space="preserve">  A.5.5, A.5.6, A.5.19, A.5.35, A.10.2</t>
    </r>
  </si>
  <si>
    <r>
      <t xml:space="preserve">·       </t>
    </r>
    <r>
      <rPr>
        <b/>
        <sz val="10"/>
        <color theme="1"/>
        <rFont val="Arial"/>
        <family val="2"/>
      </rPr>
      <t xml:space="preserve">ISO/IEC 27001:2022 </t>
    </r>
    <r>
      <rPr>
        <sz val="10"/>
        <color theme="1"/>
        <rFont val="Arial"/>
        <family val="2"/>
      </rPr>
      <t>A.5.26, A.8.8, A.8.23</t>
    </r>
  </si>
  <si>
    <r>
      <t xml:space="preserve">·       </t>
    </r>
    <r>
      <rPr>
        <b/>
        <sz val="10"/>
        <color theme="1"/>
        <rFont val="Arial"/>
        <family val="2"/>
      </rPr>
      <t xml:space="preserve">ISO/IEC 27001:2022 </t>
    </r>
    <r>
      <rPr>
        <sz val="10"/>
        <color theme="1"/>
        <rFont val="Arial"/>
        <family val="2"/>
      </rPr>
      <t>A.5.27, A.10.1, Clause 10</t>
    </r>
  </si>
  <si>
    <r>
      <t xml:space="preserve">·       </t>
    </r>
    <r>
      <rPr>
        <b/>
        <sz val="10"/>
        <color theme="1"/>
        <rFont val="Arial"/>
        <family val="2"/>
      </rPr>
      <t>ISO/IEC 27001:2022</t>
    </r>
    <r>
      <rPr>
        <sz val="10"/>
        <color theme="1"/>
        <rFont val="Arial"/>
        <family val="2"/>
      </rPr>
      <t xml:space="preserve"> A.5.29, A.5.30, A.5.37</t>
    </r>
  </si>
  <si>
    <r>
      <t xml:space="preserve">·       </t>
    </r>
    <r>
      <rPr>
        <b/>
        <sz val="10"/>
        <color theme="1"/>
        <rFont val="Arial"/>
        <family val="2"/>
      </rPr>
      <t xml:space="preserve">ISO/IEC 27001:2022 </t>
    </r>
    <r>
      <rPr>
        <sz val="10"/>
        <color theme="1"/>
        <rFont val="Arial"/>
        <family val="2"/>
      </rPr>
      <t>A.5.27, A.10.1, Clause 10</t>
    </r>
  </si>
  <si>
    <r>
      <t xml:space="preserve">·       </t>
    </r>
    <r>
      <rPr>
        <b/>
        <sz val="10"/>
        <color theme="1"/>
        <rFont val="Arial"/>
        <family val="2"/>
      </rPr>
      <t xml:space="preserve">ISO/IEC 27001:2022 </t>
    </r>
    <r>
      <rPr>
        <sz val="10"/>
        <color theme="1"/>
        <rFont val="Arial"/>
        <family val="2"/>
      </rPr>
      <t>Clause 7.4, A.5.26, A.5.24, A.5.5, A.6.3</t>
    </r>
  </si>
  <si>
    <r>
      <t xml:space="preserve">·       </t>
    </r>
    <r>
      <rPr>
        <b/>
        <sz val="10"/>
        <color theme="1"/>
        <rFont val="Arial"/>
        <family val="2"/>
      </rPr>
      <t xml:space="preserve">ISO/IEC 27001:2022 </t>
    </r>
    <r>
      <rPr>
        <sz val="10"/>
        <color theme="1"/>
        <rFont val="Arial"/>
        <family val="2"/>
      </rPr>
      <t>A.5.26, A.6.3, A.6.8, A.7.4, A.8.15</t>
    </r>
  </si>
  <si>
    <t>Empfehlungen BWL
Priorisierung</t>
  </si>
  <si>
    <t>Medium</t>
  </si>
  <si>
    <t>Low</t>
  </si>
  <si>
    <r>
      <rPr>
        <sz val="10"/>
        <color theme="1"/>
        <rFont val="Arial"/>
        <family val="2"/>
      </rPr>
      <t>Medium</t>
    </r>
    <r>
      <rPr>
        <b/>
        <sz val="10"/>
        <color rgb="FF002060"/>
        <rFont val="Arial"/>
        <family val="2"/>
      </rPr>
      <t xml:space="preserve">
</t>
    </r>
  </si>
  <si>
    <t>High</t>
  </si>
  <si>
    <t xml:space="preserve">Medium
</t>
  </si>
  <si>
    <t xml:space="preserve">High
</t>
  </si>
  <si>
    <t xml:space="preserve">Low
</t>
  </si>
  <si>
    <r>
      <rPr>
        <b/>
        <sz val="10"/>
        <rFont val="Arial"/>
        <family val="2"/>
      </rPr>
      <t>·       ISO/IEC 27001:2022</t>
    </r>
    <r>
      <rPr>
        <sz val="10"/>
        <rFont val="Arial"/>
        <family val="2"/>
      </rPr>
      <t xml:space="preserve"> A.5.16, A.5.17, 5.34, A.8.2, A.8.3, A.8.5</t>
    </r>
  </si>
  <si>
    <r>
      <rPr>
        <b/>
        <sz val="10"/>
        <color theme="1"/>
        <rFont val="Arial"/>
        <family val="2"/>
      </rPr>
      <t>·       ISO/IEC 27001:2022</t>
    </r>
    <r>
      <rPr>
        <sz val="10"/>
        <color theme="1"/>
        <rFont val="Arial"/>
        <family val="2"/>
      </rPr>
      <t xml:space="preserve"> A.5.7, A5.10, A.5.13, A.5.14, A.5.15, A.5.23, A.5.29, A.5.33, A.5.34, A.6.1, A.6.2, A.6.5, A.6.6, A.7.5, A.7.8, A.7.10, A.7.14, A.8.1, A.8.2, A.8.3, A.8.4, A.8.7, A.8.8, A.8.11, A.8.12, A.8.16, A.8.18, A.8.20, A.8.22, A.8.23, A.8.24, A.8.26, A.8.29,</t>
    </r>
  </si>
  <si>
    <r>
      <rPr>
        <b/>
        <sz val="10"/>
        <color theme="1"/>
        <rFont val="Arial"/>
        <family val="2"/>
      </rPr>
      <t>·       ISO/IEC 27001:2022</t>
    </r>
    <r>
      <rPr>
        <sz val="10"/>
        <color theme="1"/>
        <rFont val="Arial"/>
        <family val="2"/>
      </rPr>
      <t xml:space="preserve"> A.8.4, A.8.7, A.8.18, A.8.19, A.8.28, A.8.29, A.8.31, A.8.34</t>
    </r>
  </si>
  <si>
    <r>
      <t xml:space="preserve">·       </t>
    </r>
    <r>
      <rPr>
        <b/>
        <sz val="10"/>
        <rFont val="Arial"/>
        <family val="2"/>
      </rPr>
      <t xml:space="preserve">ISO/IEC 27001:2022 </t>
    </r>
    <r>
      <rPr>
        <sz val="10"/>
        <rFont val="Arial"/>
        <family val="2"/>
      </rPr>
      <t>A.5.33, A.5.36, A.8.7, A.8.8, A.8.13</t>
    </r>
  </si>
  <si>
    <r>
      <t xml:space="preserve">·      ISO/IEC 27001:2022 A.5.26, A.5.5, </t>
    </r>
    <r>
      <rPr>
        <sz val="10"/>
        <color theme="1"/>
        <rFont val="Arial"/>
        <family val="2"/>
      </rPr>
      <t>Clause 7.4</t>
    </r>
  </si>
  <si>
    <r>
      <rPr>
        <b/>
        <sz val="10"/>
        <color theme="1"/>
        <rFont val="Arial"/>
        <family val="2"/>
      </rPr>
      <t>·       ISO/IEC 27001:2022</t>
    </r>
    <r>
      <rPr>
        <sz val="10"/>
        <color theme="1"/>
        <rFont val="Arial"/>
        <family val="2"/>
      </rPr>
      <t xml:space="preserve"> A.5.26, A.5.5, Clause 7.4</t>
    </r>
  </si>
  <si>
    <t xml:space="preserve">Low
</t>
  </si>
  <si>
    <t xml:space="preserve">Medium
</t>
  </si>
  <si>
    <t xml:space="preserve">
High
</t>
  </si>
  <si>
    <t xml:space="preserve">Hoch
</t>
  </si>
  <si>
    <t>Nachdem alle 108 Aktivitäten bewertet wurden, werden die Resultate im Reiter "Resultate" dargestellt. Die Resultate sind in ein "Overall Cyber Security Maturity Rating" sowie spezifische Resultate zu allen 5 Funktionen des Cyber-Security Frameworks unterteilt. Der IKT-Minimalstandard gilt dann als erfüllt, wenn das "Overall Cyber Security Maturity Rating" den Minimalvorgaben (Soll) entspricht:</t>
  </si>
  <si>
    <t>Diese Massnahme wird von der Organisation/dem Unternehmen entsprechend der eigenen Risikobewertung bewusst nicht umgesetzt. Grundsätzlich sind Bewertungen von 0 bis 4 vorzunehmen. Dies ist in jedem Fall nachvollziehbar zu begründen und zu dokumentieren, auch bei wiederkehrenden Bewertungen sind die Überprüfungsschritte zu dokumentieren und zu begründen!</t>
  </si>
  <si>
    <t xml:space="preserve">Das Assessment-Tool besteht aus 4 Registern (Erklärung, Assessment, Resultate
und Hilfsfunktionen). Um das eigene Maturitätsniveau einzustufen werden alle 108
Aktivitäten im Reiter "Assessment" eingestuft. Dazu klicken Sie in der Spalte D 
(Bewertung) auf die entsprechende Zelle und können im Dropdown-Bereich den 
entsprechenden Wert auswählen:
Die Definition der Werte (Tier 0-4) kann dem Reiter "Hilfsfunktionen" entnommen werden. 
In der nebenliegenden Spalte "Kommentare" begründen Sie das definierte Maturitätsniveau für alle 108 Aktivitäten. </t>
  </si>
  <si>
    <r>
      <rPr>
        <b/>
        <sz val="10"/>
        <color theme="1"/>
        <rFont val="Arial"/>
        <family val="2"/>
      </rPr>
      <t xml:space="preserve">
Asset Management (ID.AM): 
</t>
    </r>
    <r>
      <rPr>
        <sz val="10"/>
        <color theme="1"/>
        <rFont val="Arial"/>
        <family val="2"/>
      </rPr>
      <t>The data, personnel, devices, systems, and facilities that enable the organization to achieve business purposes are identified and managed consistent with their relative importance to business objectives and the organization’s risk strategy.</t>
    </r>
    <r>
      <rPr>
        <b/>
        <sz val="10"/>
        <color theme="1"/>
        <rFont val="Arial"/>
        <family val="2"/>
      </rPr>
      <t xml:space="preserve">
Inventar Management (Assest Management ID.AM)</t>
    </r>
    <r>
      <rPr>
        <sz val="10"/>
        <color theme="8" tint="-0.499984740745262"/>
        <rFont val="Arial"/>
        <family val="2"/>
      </rPr>
      <t xml:space="preserve">
</t>
    </r>
    <r>
      <rPr>
        <sz val="10"/>
        <color theme="1"/>
        <rFont val="Arial"/>
        <family val="2"/>
      </rPr>
      <t xml:space="preserve">Die Daten, Personen, Geräte, Systeme und Anlagen, einer Organisation sind in einer Art und Weise identifiziert, katalogisiert und bewertet, die ihrer Kritikalität hinsichtlich der zu erfüllenden Geschäftsprozesse, sowie der Risikostrategie der Organisation entspricht.
</t>
    </r>
    <r>
      <rPr>
        <b/>
        <sz val="10"/>
        <color theme="1"/>
        <rFont val="Arial"/>
        <family val="2"/>
      </rPr>
      <t>Inventaire et organisation (Asset Management ID.AM)</t>
    </r>
    <r>
      <rPr>
        <sz val="10"/>
        <color theme="1"/>
        <rFont val="Arial"/>
        <family val="2"/>
      </rPr>
      <t xml:space="preserve">
Les données, les personnes, les appareils, les systèmes et les installations d’une entreprise sont identifiés, catalogués et évalués. L’évaluation se fait en fonction de leur criticité pour les processus opérationnels à mettre en place et de la stratégie de l’entreprise en matière de risque.
</t>
    </r>
    <r>
      <rPr>
        <b/>
        <sz val="10"/>
        <color theme="1"/>
        <rFont val="Arial"/>
        <family val="2"/>
      </rPr>
      <t>Gestione dell’inventario (Asset Management ID:AM):</t>
    </r>
    <r>
      <rPr>
        <sz val="10"/>
        <color theme="1"/>
        <rFont val="Arial"/>
        <family val="2"/>
      </rPr>
      <t xml:space="preserve"> 
Dati, persone, apparecchi, sistemi e impianti di un organismo o di un’impresa sono identificati, catalogati e valutati. La valutazione deve corrispondere alla loro criticità in relazione alle procedure operative da attuare e alla strategia di rischio adottata.
</t>
    </r>
  </si>
  <si>
    <t>Function
Funktion
Thème
Tema</t>
  </si>
  <si>
    <t>Category
Kategorie
Catégorie
Categoria</t>
  </si>
  <si>
    <t>Subcategory
Aktivität
Tâches
Mansione</t>
  </si>
  <si>
    <t>Rating
Bewertung
Appréciation
Stima</t>
  </si>
  <si>
    <t>Comments
Kommentare
Commentaires
Commenti</t>
  </si>
  <si>
    <t>Informative References
Referenzen
Références
Riferimento</t>
  </si>
  <si>
    <t>Norme minimale TIC - Outil d'évaluation</t>
  </si>
  <si>
    <t>Instructions et explications concernant l'outil d'évaluation</t>
  </si>
  <si>
    <t>Présentation des résultats</t>
  </si>
  <si>
    <t>L'outil d'évaluation se compose de 4 onglets (explication, évaluation, résultats et fonctions d'aide). Toutes les 106 activités sont classées dans l'onglet "Évaluation" afin d'évaluer leur propre niveau de maturité. Pour ce faire, cliquez sur la cellule correspondante dans la colonne D (Affectation de valeur) et vous pouvez sélectionner la valeur correspondante dans la zone déroulante : 
La définition des valeurs (Tier 0-4) se trouve dans l'onglet "Fonctions auxiliaires". 
Dans la colonne "Commentaires", vous justifiez le niveau de maturité défini pour l'ensemble des 108 tâches.</t>
  </si>
  <si>
    <t xml:space="preserve">Une fois que toutes les 108 tâches ont été évaluées, les résultats sont affichés dans l'onglet "Résultats". Les résultats sont divisés en une évaluation globale de la maturité de la cybersécurité et des résultats spécifiques pour l'ensemble des 5 fonctions du cadre de cybersécurité. La norme minimale en matière de TIC est considérée comme satisfaite si la "Cote globale de l'évaluation de la cybersécurité" répond aux exigences minimales.
</t>
  </si>
  <si>
    <t>Standard minimo TIC - tool di valutazione</t>
  </si>
  <si>
    <t>Istruzione e spiegazione sullo strumento di valutazione (“Assessment Tool”)</t>
  </si>
  <si>
    <t>Presentazione dei resultati</t>
  </si>
  <si>
    <t>Lo strumento di valutazione è costituito da quattro registri (Istruzione, Assessment, Risultati e Funzioni di aiuto). Al fine di valutare il proprio livello di maturità, tutte le 108 attività vengono classificate nel rider “Assessment” con i valori tra 0 e 4. Quindi cliccare sulla cella corrispondente nella colonna D (Valutazione / “Rating”) e selezionare il valore corrispondente nell’area del menu a discesa. 
La definizione dei valori (Tier 0-4) può essere presa dal rider “Funzioni di aiuto”.</t>
  </si>
  <si>
    <t xml:space="preserve">Dopo aver classificato tutte le 108 attività, i risultati vengono visualizzati nel rider “Risultati”. Tali vengono visualizzati come valori di panoramica sotto il termine "Overall Cyber Security Maturity Rating".
</t>
  </si>
  <si>
    <r>
      <t xml:space="preserve">ID.AM-4: 
</t>
    </r>
    <r>
      <rPr>
        <sz val="10"/>
        <color rgb="FF000000"/>
        <rFont val="Arial"/>
        <family val="2"/>
      </rPr>
      <t>Catalogue all external ICT systems that are relevant to your organisation.</t>
    </r>
    <r>
      <rPr>
        <b/>
        <sz val="10"/>
        <color rgb="FF000000"/>
        <rFont val="Arial"/>
        <family val="2"/>
      </rPr>
      <t xml:space="preserve">
</t>
    </r>
    <r>
      <rPr>
        <sz val="10"/>
        <color rgb="FF000000"/>
        <rFont val="Arial"/>
        <family val="2"/>
      </rPr>
      <t>Externe Informationssysteme werden katalogisiert.</t>
    </r>
    <r>
      <rPr>
        <b/>
        <sz val="10"/>
        <color rgb="FF000000"/>
        <rFont val="Arial"/>
        <family val="2"/>
      </rPr>
      <t xml:space="preserve">
</t>
    </r>
    <r>
      <rPr>
        <sz val="10"/>
        <color rgb="FF000000"/>
        <rFont val="Arial"/>
        <family val="2"/>
      </rPr>
      <t>Listez tous les systèmes TIC externes cruciaux pour votre entreprise.
Catalogate tutti i sistemi TIC esterni pertinenti per il vostro organismo o la vostra impresa.</t>
    </r>
  </si>
  <si>
    <r>
      <t xml:space="preserve">Business Environment (ID.BE)
</t>
    </r>
    <r>
      <rPr>
        <sz val="10"/>
        <color rgb="FF000000"/>
        <rFont val="Arial"/>
        <family val="2"/>
      </rPr>
      <t xml:space="preserve">The business’s objectives, tasks and activities are rated and prioritised. This information
is used as a basis for allocating responsibilities
</t>
    </r>
    <r>
      <rPr>
        <b/>
        <sz val="10"/>
        <color rgb="FF000000"/>
        <rFont val="Arial"/>
        <family val="2"/>
      </rPr>
      <t xml:space="preserve">
Geschäftsumfeld (Business Environment ID.BE)
</t>
    </r>
    <r>
      <rPr>
        <sz val="10"/>
        <color rgb="FF000000"/>
        <rFont val="Arial"/>
        <family val="2"/>
      </rPr>
      <t xml:space="preserve">Die Ziele, Aufgaben und Aktivitäten des Unternehmens sind priorisiert und bewertet. Diese Informationen dienen als Grundlage für die Zuweisung der Verantwortlichkeiten hinsichtlich Cybersicherheit und Risikomanagement.
</t>
    </r>
    <r>
      <rPr>
        <b/>
        <sz val="10"/>
        <color rgb="FF000000"/>
        <rFont val="Arial"/>
        <family val="2"/>
      </rPr>
      <t xml:space="preserve">Environnement de l’entreprise (Business Environment ID.BE) </t>
    </r>
    <r>
      <rPr>
        <sz val="10"/>
        <color rgb="FF000000"/>
        <rFont val="Arial"/>
        <family val="2"/>
      </rPr>
      <t xml:space="preserve">
Les objectifs, les tâches et les activités de l’entreprise sont hiérarchisés et évalués. Cette information sert à répartir les responsabilités.
</t>
    </r>
    <r>
      <rPr>
        <b/>
        <sz val="10"/>
        <color rgb="FF000000"/>
        <rFont val="Arial"/>
        <family val="2"/>
      </rPr>
      <t xml:space="preserve">Ambiente operativo (Business environment ID.BE)
</t>
    </r>
    <r>
      <rPr>
        <sz val="10"/>
        <color rgb="FF000000"/>
        <rFont val="Arial"/>
        <family val="2"/>
      </rPr>
      <t>Obiettivi, mansioni e attività dell’impresa sono definiti in ordine di priorità e valutati. Queste informazioni servono da riferimento per l’attribuzione delle responsabilità.</t>
    </r>
    <r>
      <rPr>
        <b/>
        <sz val="10"/>
        <color rgb="FF000000"/>
        <rFont val="Arial"/>
        <family val="2"/>
      </rPr>
      <t xml:space="preserve">
</t>
    </r>
  </si>
  <si>
    <r>
      <t xml:space="preserve">ID.BE-2: 
</t>
    </r>
    <r>
      <rPr>
        <sz val="10"/>
        <color rgb="FF000000"/>
        <rFont val="Arial"/>
        <family val="2"/>
      </rPr>
      <t xml:space="preserve">The importance of the organisation as a critical infrastructure operator, and its position within the critical sector, is identified and communicated.
</t>
    </r>
    <r>
      <rPr>
        <b/>
        <sz val="10"/>
        <color rgb="FF000000"/>
        <rFont val="Arial"/>
        <family val="2"/>
      </rPr>
      <t xml:space="preserve">
</t>
    </r>
    <r>
      <rPr>
        <sz val="10"/>
        <color rgb="FF000000"/>
        <rFont val="Arial"/>
        <family val="2"/>
      </rPr>
      <t xml:space="preserve">Die Bedeutung der Organisation als kritische Infrastruktur und ihre Position innerhalb des kritischen Sektors ist identifiziert und kommuniziert. </t>
    </r>
    <r>
      <rPr>
        <b/>
        <sz val="10"/>
        <color rgb="FF000000"/>
        <rFont val="Arial"/>
        <family val="2"/>
      </rPr>
      <t xml:space="preserve">
</t>
    </r>
    <r>
      <rPr>
        <sz val="10"/>
        <color rgb="FF000000"/>
        <rFont val="Arial"/>
        <family val="2"/>
      </rPr>
      <t>Identifiez et communiquez l’importance de votre entreprise en tant qu’infrastructure vitale et sa position dans le secteur critique.</t>
    </r>
    <r>
      <rPr>
        <b/>
        <sz val="10"/>
        <color rgb="FF000000"/>
        <rFont val="Arial"/>
        <family val="2"/>
      </rPr>
      <t xml:space="preserve">
</t>
    </r>
    <r>
      <rPr>
        <sz val="10"/>
        <color rgb="FF000000"/>
        <rFont val="Arial"/>
        <family val="2"/>
      </rPr>
      <t>Il significato dell’organismo o dell’impresa come infrastrutture critiche e la loro posizione all’interno del settore sono identificati e comunicati.</t>
    </r>
  </si>
  <si>
    <r>
      <t xml:space="preserve">ID.BE-3: 
</t>
    </r>
    <r>
      <rPr>
        <sz val="10"/>
        <color rgb="FF000000"/>
        <rFont val="Arial"/>
        <family val="2"/>
      </rPr>
      <t>Objectives, tasks and activities within the organisation are prioritised and rated.</t>
    </r>
    <r>
      <rPr>
        <b/>
        <sz val="10"/>
        <color rgb="FF000000"/>
        <rFont val="Arial"/>
        <family val="2"/>
      </rPr>
      <t xml:space="preserve">
</t>
    </r>
    <r>
      <rPr>
        <sz val="10"/>
        <color rgb="FF000000"/>
        <rFont val="Arial"/>
        <family val="2"/>
      </rPr>
      <t xml:space="preserve">Die Ziele, Aufgaben und Aktivitäten innerhalb der Organisation sind bewertet und priorisiert. </t>
    </r>
    <r>
      <rPr>
        <b/>
        <sz val="10"/>
        <color rgb="FF000000"/>
        <rFont val="Arial"/>
        <family val="2"/>
      </rPr>
      <t xml:space="preserve">
</t>
    </r>
    <r>
      <rPr>
        <sz val="10"/>
        <color rgb="FF000000"/>
        <rFont val="Arial"/>
        <family val="2"/>
      </rPr>
      <t>Evaluez et hiérarchisez les objectifs, les tâches et les activités dans l’entreprise.</t>
    </r>
    <r>
      <rPr>
        <b/>
        <sz val="10"/>
        <color rgb="FF000000"/>
        <rFont val="Arial"/>
        <family val="2"/>
      </rPr>
      <t xml:space="preserve">
</t>
    </r>
    <r>
      <rPr>
        <sz val="10"/>
        <color rgb="FF000000"/>
        <rFont val="Arial"/>
        <family val="2"/>
      </rPr>
      <t>Obiettivi, mansioni e attività all’interno dell’impresa sono definiti in ordine di priorità e valutati.</t>
    </r>
  </si>
  <si>
    <r>
      <rPr>
        <b/>
        <sz val="10"/>
        <color theme="1"/>
        <rFont val="Arial"/>
        <family val="2"/>
      </rPr>
      <t xml:space="preserve">Governance (ID.GV)
</t>
    </r>
    <r>
      <rPr>
        <sz val="10"/>
        <color theme="1"/>
        <rFont val="Arial"/>
        <family val="2"/>
      </rPr>
      <t>Governance determines responsibilities, monitors, and ensures compliance with regulatory, legal and operational requirements from the business environment.</t>
    </r>
    <r>
      <rPr>
        <b/>
        <sz val="10"/>
        <color theme="1"/>
        <rFont val="Arial"/>
        <family val="2"/>
      </rPr>
      <t xml:space="preserve">
Governance (Governance ID.GV):</t>
    </r>
    <r>
      <rPr>
        <sz val="10"/>
        <color theme="8" tint="-0.499984740745262"/>
        <rFont val="Arial"/>
        <family val="2"/>
      </rPr>
      <t xml:space="preserve">
</t>
    </r>
    <r>
      <rPr>
        <sz val="10"/>
        <color theme="1"/>
        <rFont val="Arial"/>
        <family val="2"/>
      </rPr>
      <t xml:space="preserve">Die Governance bildet den Ordnungsrahmen für die Leitung und Überwachung der Cybersicherheit. Sie setzt sich zusammen aus ihren Weisungen, Abläufen und Prozessen. Sie regelt Zuständigkeiten, überwacht und stellt sicher, dass regulatorische und rechtliche Anforderungen aus dem Geschäftsumfeld sowie operationelle Anforderungen richtig verstanden werden und informiert das Management entsprechend.
</t>
    </r>
    <r>
      <rPr>
        <b/>
        <sz val="10"/>
        <color theme="1"/>
        <rFont val="Arial"/>
        <family val="2"/>
      </rPr>
      <t>Règles (Governance ID.GV)</t>
    </r>
    <r>
      <rPr>
        <sz val="10"/>
        <color theme="1"/>
        <rFont val="Arial"/>
        <family val="2"/>
      </rPr>
      <t xml:space="preserve">
Une bonne gouvernance fixe les responsabilités, surveille et s’assure que les exigences réglementaires, juridiques et opérationnelles soient respectées dans la sphère d’activité.</t>
    </r>
    <r>
      <rPr>
        <sz val="10"/>
        <color theme="8" tint="-0.499984740745262"/>
        <rFont val="Arial"/>
        <family val="2"/>
      </rPr>
      <t xml:space="preserve">
</t>
    </r>
    <r>
      <rPr>
        <b/>
        <sz val="10"/>
        <rFont val="Arial"/>
        <family val="2"/>
      </rPr>
      <t>Direttive (Governance ID.GV)</t>
    </r>
    <r>
      <rPr>
        <sz val="10"/>
        <rFont val="Arial"/>
        <family val="2"/>
      </rPr>
      <t xml:space="preserve">
La governance regola competenze e controlla e garantisce il rispetto dei requisiti regolatori, giuridici e operazionali dell’ambiente operativo.</t>
    </r>
  </si>
  <si>
    <r>
      <rPr>
        <b/>
        <sz val="10"/>
        <rFont val="Arial"/>
        <family val="2"/>
      </rPr>
      <t xml:space="preserve">Risk Assessment (ID.RA)
</t>
    </r>
    <r>
      <rPr>
        <sz val="10"/>
        <rFont val="Arial"/>
        <family val="2"/>
      </rPr>
      <t xml:space="preserve">The organisation understands the effects of cybersecurity risks on business operations,
assets and individuals, including reputational risks.
</t>
    </r>
    <r>
      <rPr>
        <b/>
        <sz val="10"/>
        <rFont val="Arial"/>
        <family val="2"/>
      </rPr>
      <t xml:space="preserve">
Risikomanagement (Risk Assessment ID.RA):</t>
    </r>
    <r>
      <rPr>
        <sz val="10"/>
        <rFont val="Arial"/>
        <family val="2"/>
      </rPr>
      <t xml:space="preserve">
Die Organisation kennt die Auswirkungen von Cybersicherheits-Risiken auf die Geschäftstätigkeit, auf Betriebsmittel und Individuen, inklusive Reputationsrisiken. 
</t>
    </r>
    <r>
      <rPr>
        <b/>
        <sz val="10"/>
        <rFont val="Arial"/>
        <family val="2"/>
      </rPr>
      <t>Analyse de risque (Risk Assessment ID.RA)</t>
    </r>
    <r>
      <rPr>
        <sz val="10"/>
        <rFont val="Arial"/>
        <family val="2"/>
      </rPr>
      <t xml:space="preserve">
L’entreprise analyse l’impact des cyber-risques sur ses activités, ses équipements et son personnel, y compris les risques réputationnels.
</t>
    </r>
    <r>
      <rPr>
        <b/>
        <sz val="10"/>
        <rFont val="Arial"/>
        <family val="2"/>
      </rPr>
      <t>Analisi dei rischi (Risk Assessment ID.RA)</t>
    </r>
    <r>
      <rPr>
        <sz val="10"/>
        <rFont val="Arial"/>
        <family val="2"/>
      </rPr>
      <t xml:space="preserve">
L’organismo o l’impresa conoscono le conseguenze dei cyberrischi sull’attività, gli strumenti operativi e gli individui, inclusi i rischi legati alla propria reputazione.
</t>
    </r>
  </si>
  <si>
    <r>
      <t xml:space="preserve">ID.RA-1: 
</t>
    </r>
    <r>
      <rPr>
        <sz val="10"/>
        <color rgb="FF000000"/>
        <rFont val="Arial"/>
        <family val="2"/>
      </rPr>
      <t>Identify the (technical) vulnerabilities of your assets, and document them.</t>
    </r>
    <r>
      <rPr>
        <b/>
        <sz val="10"/>
        <color rgb="FF000000"/>
        <rFont val="Arial"/>
        <family val="2"/>
      </rPr>
      <t xml:space="preserve">
</t>
    </r>
    <r>
      <rPr>
        <sz val="10"/>
        <color rgb="FF000000"/>
        <rFont val="Arial"/>
        <family val="2"/>
      </rPr>
      <t>Identifizieren Sie die (technischen) Verwundbarkeiten ihrer Betriebsmittel und dokumentieren Sie diese.</t>
    </r>
    <r>
      <rPr>
        <b/>
        <sz val="10"/>
        <color rgb="FF000000"/>
        <rFont val="Arial"/>
        <family val="2"/>
      </rPr>
      <t xml:space="preserve">
</t>
    </r>
    <r>
      <rPr>
        <sz val="10"/>
        <color rgb="FF000000"/>
        <rFont val="Arial"/>
        <family val="2"/>
      </rPr>
      <t>Identifiez les faiblesses (techniques) de vos équipements et documentez-les.</t>
    </r>
    <r>
      <rPr>
        <b/>
        <sz val="10"/>
        <color rgb="FF000000"/>
        <rFont val="Arial"/>
        <family val="2"/>
      </rPr>
      <t xml:space="preserve">
</t>
    </r>
    <r>
      <rPr>
        <sz val="10"/>
        <color rgb="FF000000"/>
        <rFont val="Arial"/>
        <family val="2"/>
      </rPr>
      <t>Identificate le vulnerabilità (tecniche) dei vostri strumenti operativi e documentatele.</t>
    </r>
  </si>
  <si>
    <r>
      <t xml:space="preserve">ID.RA-2: 
</t>
    </r>
    <r>
      <rPr>
        <sz val="10"/>
        <color rgb="FF000000"/>
        <rFont val="Arial"/>
        <family val="2"/>
      </rPr>
      <t>Share intelligence regularly in fora and other bodies to stay up to date about cybersecurity threats.</t>
    </r>
    <r>
      <rPr>
        <b/>
        <sz val="10"/>
        <color rgb="FF000000"/>
        <rFont val="Arial"/>
        <family val="2"/>
      </rPr>
      <t xml:space="preserve">
</t>
    </r>
    <r>
      <rPr>
        <sz val="10"/>
        <color rgb="FF000000"/>
        <rFont val="Arial"/>
        <family val="2"/>
      </rPr>
      <t xml:space="preserve">Aktuelle Informationen über Cyber-Bedrohungen werden durch regelmässigen Austausch in Foren und Gremien erhalten. </t>
    </r>
    <r>
      <rPr>
        <b/>
        <sz val="10"/>
        <color rgb="FF000000"/>
        <rFont val="Arial"/>
        <family val="2"/>
      </rPr>
      <t xml:space="preserve">
</t>
    </r>
    <r>
      <rPr>
        <sz val="10"/>
        <color rgb="FF000000"/>
        <rFont val="Arial"/>
        <family val="2"/>
      </rPr>
      <t>Participez à des forums et à des réunions d’experts pour échanger des informations et être au courant des cybermenaces.</t>
    </r>
    <r>
      <rPr>
        <b/>
        <sz val="10"/>
        <color rgb="FF000000"/>
        <rFont val="Arial"/>
        <family val="2"/>
      </rPr>
      <t xml:space="preserve">
</t>
    </r>
    <r>
      <rPr>
        <sz val="10"/>
        <color rgb="FF000000"/>
        <rFont val="Arial"/>
        <family val="2"/>
      </rPr>
      <t>Scambiate regolarmente opinioni ed esperienze in forum e comitati per ottenere informazioni aggiornate sulle cyberminacce.</t>
    </r>
  </si>
  <si>
    <r>
      <rPr>
        <b/>
        <sz val="10"/>
        <color theme="1"/>
        <rFont val="Arial"/>
        <family val="2"/>
      </rPr>
      <t xml:space="preserve">Risk Management Strategy (ID.RM)
</t>
    </r>
    <r>
      <rPr>
        <sz val="10"/>
        <color theme="1"/>
        <rFont val="Arial"/>
        <family val="2"/>
      </rPr>
      <t xml:space="preserve">Determine the priorities, constraints and maximum risk tolerances of your organisation.
On this basis, assess your operational risks.
</t>
    </r>
    <r>
      <rPr>
        <b/>
        <sz val="10"/>
        <color theme="1"/>
        <rFont val="Arial"/>
        <family val="2"/>
      </rPr>
      <t xml:space="preserve">
Risikomanagement Strategie (Risk Management Strategy ID.RM):</t>
    </r>
    <r>
      <rPr>
        <sz val="10"/>
        <color theme="8" tint="-0.499984740745262"/>
        <rFont val="Arial"/>
        <family val="2"/>
      </rPr>
      <t xml:space="preserve">
</t>
    </r>
    <r>
      <rPr>
        <sz val="10"/>
        <color theme="1"/>
        <rFont val="Arial"/>
        <family val="2"/>
      </rPr>
      <t xml:space="preserve">Prioritäten, Einschränkungen und maximal tragbare Risiken der Organisation sind festgelegt. Diese Definitionen werden als Grundlage zur Beurteilung operativer Risiken genutzt.
</t>
    </r>
    <r>
      <rPr>
        <b/>
        <sz val="10"/>
        <color theme="1"/>
        <rFont val="Arial"/>
        <family val="2"/>
      </rPr>
      <t>Stratégie pour gérer les risques (Risk Management Strategy ID.RM)</t>
    </r>
    <r>
      <rPr>
        <sz val="10"/>
        <color theme="1"/>
        <rFont val="Arial"/>
        <family val="2"/>
      </rPr>
      <t xml:space="preserve">
Définissez les priorités, les restrictions et les risques maximaux supportables pour votre entreprise. Évaluez vos risques opérationnels sur cette base.
</t>
    </r>
    <r>
      <rPr>
        <b/>
        <sz val="10"/>
        <color theme="1"/>
        <rFont val="Arial"/>
        <family val="2"/>
      </rPr>
      <t>Strategia di gestione dei rischi (Risk Management Strategy ID.RM)</t>
    </r>
    <r>
      <rPr>
        <sz val="10"/>
        <color theme="1"/>
        <rFont val="Arial"/>
        <family val="2"/>
      </rPr>
      <t xml:space="preserve">
Definite priorità, limiti e rischi massimi ammissibili. Valutate in base a questi elementi i rischi operativi.
</t>
    </r>
  </si>
  <si>
    <r>
      <t xml:space="preserve">ID.RM-1: 
</t>
    </r>
    <r>
      <rPr>
        <sz val="10"/>
        <color rgb="FF000000"/>
        <rFont val="Arial"/>
        <family val="2"/>
      </rPr>
      <t xml:space="preserve">Establish risk management processes, manage them actively and have them confirmed by the persons/stakeholders concerned. 
</t>
    </r>
    <r>
      <rPr>
        <b/>
        <sz val="10"/>
        <color rgb="FF000000"/>
        <rFont val="Arial"/>
        <family val="2"/>
      </rPr>
      <t xml:space="preserve">
</t>
    </r>
    <r>
      <rPr>
        <sz val="10"/>
        <color rgb="FF000000"/>
        <rFont val="Arial"/>
        <family val="2"/>
      </rPr>
      <t xml:space="preserve">Etablieren Sie Risikomanagementprozesse, managen Sie diese aktiv und lassen Sie sich von den Beteiligten Personen / Anspruchsgruppen bestätigen. </t>
    </r>
    <r>
      <rPr>
        <b/>
        <sz val="10"/>
        <color rgb="FF000000"/>
        <rFont val="Arial"/>
        <family val="2"/>
      </rPr>
      <t xml:space="preserve">
</t>
    </r>
    <r>
      <rPr>
        <sz val="10"/>
        <color rgb="FF000000"/>
        <rFont val="Arial"/>
        <family val="2"/>
      </rPr>
      <t>Définissez les processus de gestion des risques, gérez-les activement et faites-les confirmer par les personnes impliquées ou les parties prenantes.</t>
    </r>
    <r>
      <rPr>
        <b/>
        <sz val="10"/>
        <color rgb="FF000000"/>
        <rFont val="Arial"/>
        <family val="2"/>
      </rPr>
      <t xml:space="preserve">
</t>
    </r>
    <r>
      <rPr>
        <sz val="10"/>
        <color rgb="FF000000"/>
        <rFont val="Arial"/>
        <family val="2"/>
      </rPr>
      <t>Definite procedure di gestione dei rischi, applicatele e chiedete riscontro alle persone/ai gruppi di riferimento coinvolti.</t>
    </r>
  </si>
  <si>
    <r>
      <rPr>
        <b/>
        <sz val="10"/>
        <color theme="1"/>
        <rFont val="Arial"/>
        <family val="2"/>
      </rPr>
      <t xml:space="preserve">Supply Chain Riskmanagement (ID.SC)
</t>
    </r>
    <r>
      <rPr>
        <sz val="10"/>
        <color theme="1"/>
        <rFont val="Arial"/>
        <family val="2"/>
      </rPr>
      <t xml:space="preserve">Determine priorities, constraints, and the maximum risks that your organisation is willing
to accept in connection with supplier-related risks.
</t>
    </r>
    <r>
      <rPr>
        <b/>
        <sz val="10"/>
        <color theme="1"/>
        <rFont val="Arial"/>
        <family val="2"/>
      </rPr>
      <t xml:space="preserve">
Lieferketten Risikomanagement 
(Supply Chain Riskmanagement ID.SC):</t>
    </r>
    <r>
      <rPr>
        <sz val="10"/>
        <color theme="8" tint="-0.499984740745262"/>
        <rFont val="Arial"/>
        <family val="2"/>
      </rPr>
      <t xml:space="preserve">
</t>
    </r>
    <r>
      <rPr>
        <sz val="10"/>
        <color theme="1"/>
        <rFont val="Arial"/>
        <family val="2"/>
      </rPr>
      <t xml:space="preserve">Legen Sie die Prioritäten, Einschränkungen und maximalen Risiken fest, die Ihre Organisation in Zusammenhang mit Lieferantenrisiken zu tragen gewillt ist. Verwenden Sie die Definition der Lieferantenrisiken als Grundlage zur Beurteilung operativer Risiken. 
</t>
    </r>
    <r>
      <rPr>
        <b/>
        <sz val="10"/>
        <color theme="1"/>
        <rFont val="Arial"/>
        <family val="2"/>
      </rPr>
      <t>Gestion des risques liés à la chaîne d’approvisionnement (Supply Chain Riskmanagement ID.SC)</t>
    </r>
    <r>
      <rPr>
        <sz val="10"/>
        <color theme="1"/>
        <rFont val="Arial"/>
        <family val="2"/>
      </rPr>
      <t xml:space="preserve">
Définissez les priorités, les restrictions et les risques maximaux que votre entreprise 
peut accepter par rapport à ses fournisseurs.
</t>
    </r>
    <r>
      <rPr>
        <b/>
        <sz val="10"/>
        <color theme="1"/>
        <rFont val="Arial"/>
        <family val="2"/>
      </rPr>
      <t xml:space="preserve">Gestione dei rischi della catena di fornitori
(Supply Chain Riskmanagement ID.SC)
</t>
    </r>
    <r>
      <rPr>
        <sz val="10"/>
        <color theme="1"/>
        <rFont val="Arial"/>
        <family val="2"/>
      </rPr>
      <t xml:space="preserve">Definite priorità, limiti e rischi massimi che il vostro organismo o la vostra impresa sono disposti ad assumere in relazione ai fornitori.
</t>
    </r>
  </si>
  <si>
    <r>
      <t xml:space="preserve">ID.SC-1: 
</t>
    </r>
    <r>
      <rPr>
        <sz val="10"/>
        <color rgb="FF000000"/>
        <rFont val="Arial"/>
        <family val="2"/>
      </rPr>
      <t xml:space="preserve">Establish clear procedures to manage supply chain risks. Have these procedures reviewed and agreed by all of the stakeholders involved.
</t>
    </r>
    <r>
      <rPr>
        <b/>
        <sz val="10"/>
        <color rgb="FF000000"/>
        <rFont val="Arial"/>
        <family val="2"/>
      </rPr>
      <t xml:space="preserve">
</t>
    </r>
    <r>
      <rPr>
        <sz val="10"/>
        <color rgb="FF000000"/>
        <rFont val="Arial"/>
        <family val="2"/>
      </rPr>
      <t>Prozesse für das Risikomanagement in der Cyber-Supply-Chain sind identifiziert, etabliert, bewertet, verwaltet und von den organisatorischen Interessenvertretern vereinbart.
Définissez des processus clairs pour gérer les risques liés à une perturbation dans la chaîne d’approvisionnement. Faites contrôler et valider ces processus par toutes les parties prenantes.</t>
    </r>
    <r>
      <rPr>
        <b/>
        <sz val="10"/>
        <color rgb="FF000000"/>
        <rFont val="Arial"/>
        <family val="2"/>
      </rPr>
      <t xml:space="preserve">
</t>
    </r>
    <r>
      <rPr>
        <sz val="10"/>
        <color rgb="FF000000"/>
        <rFont val="Arial"/>
        <family val="2"/>
      </rPr>
      <t>Definite procedure chiare per la gestione dei rischi relativi ai fornitori. Fatele verificare da tutti i gruppi di riferimento e chiedete il loro consenso.</t>
    </r>
  </si>
  <si>
    <r>
      <t xml:space="preserve">ID.SC-3: 
</t>
    </r>
    <r>
      <rPr>
        <sz val="10"/>
        <color rgb="FF000000"/>
        <rFont val="Arial"/>
        <family val="2"/>
      </rPr>
      <t xml:space="preserve">Place your suppliers and service-providers under a contractual obligation to develop and implement appropriate measures to meet the objectives and requirements of the supply chain risk management process.
</t>
    </r>
    <r>
      <rPr>
        <b/>
        <sz val="10"/>
        <color rgb="FF000000"/>
        <rFont val="Arial"/>
        <family val="2"/>
      </rPr>
      <t xml:space="preserve">
</t>
    </r>
    <r>
      <rPr>
        <sz val="10"/>
        <color rgb="FF000000"/>
        <rFont val="Arial"/>
        <family val="2"/>
      </rPr>
      <t>Verträge mit Lieferanten und Drittparteien  verpflichten diese, Massnahmen, zur Erfüllung der Ziele des Cybersicherheitsprogramms und des Cyber-Lieferketten Risikomanagement Plans der Organisation umzusetzen und einzuhalten.</t>
    </r>
    <r>
      <rPr>
        <b/>
        <sz val="10"/>
        <color rgb="FF000000"/>
        <rFont val="Arial"/>
        <family val="2"/>
      </rPr>
      <t xml:space="preserve">
</t>
    </r>
    <r>
      <rPr>
        <sz val="10"/>
        <color rgb="FF000000"/>
        <rFont val="Arial"/>
        <family val="2"/>
      </rPr>
      <t xml:space="preserve">Exigez de vos fournisseurs et prestataires de services qu’ils s’engagent contractuellement à développer et mettre en œuvre des mesures appropriées pour atteindre les objectifs du processus pour gérer les risques liés à la chaîne d’approvisionnement. </t>
    </r>
    <r>
      <rPr>
        <b/>
        <sz val="10"/>
        <color rgb="FF000000"/>
        <rFont val="Arial"/>
        <family val="2"/>
      </rPr>
      <t xml:space="preserve">
</t>
    </r>
    <r>
      <rPr>
        <sz val="10"/>
        <color rgb="FF000000"/>
        <rFont val="Arial"/>
        <family val="2"/>
      </rPr>
      <t>Obbligate per contratto fornitori e operatori a sviluppare e introdurre misure adeguate a rispettare obiettivi e direttive relativi alla procedura di gestione dei rischi nella catena di fornitori.</t>
    </r>
  </si>
  <si>
    <r>
      <rPr>
        <b/>
        <sz val="10"/>
        <color theme="1"/>
        <rFont val="Arial"/>
        <family val="2"/>
      </rPr>
      <t xml:space="preserve">Access Management (PR.AC)
</t>
    </r>
    <r>
      <rPr>
        <sz val="10"/>
        <color theme="1"/>
        <rFont val="Arial"/>
        <family val="2"/>
      </rPr>
      <t xml:space="preserve">Ensure that physical and logical access to ICT assets and facilities is restricted
to authorised individuals, processes and devices, and that they can be used only
for permitted activities.
</t>
    </r>
    <r>
      <rPr>
        <b/>
        <sz val="10"/>
        <color theme="1"/>
        <rFont val="Arial"/>
        <family val="2"/>
      </rPr>
      <t xml:space="preserve">
Identitätsmanagement, Authentifizierung und Zugriffsmanagement
(Identity Management, Authentication and Access Control PR.AC):</t>
    </r>
    <r>
      <rPr>
        <sz val="10"/>
        <color theme="8" tint="-0.499984740745262"/>
        <rFont val="Arial"/>
        <family val="2"/>
      </rPr>
      <t xml:space="preserve">
</t>
    </r>
    <r>
      <rPr>
        <sz val="10"/>
        <color theme="1"/>
        <rFont val="Arial"/>
        <family val="2"/>
      </rPr>
      <t>Stellen Sie sicher, dass der physische und logische Zugriff auf IKT-Betriebsmittel und –Anlagen nur für autorisierte Personen, Prozesse und Geräte möglich ist und dass der Zugriff nur für als zulässig definierte Aktivitäten möglich ist</t>
    </r>
    <r>
      <rPr>
        <sz val="10"/>
        <rFont val="Arial"/>
        <family val="2"/>
      </rPr>
      <t xml:space="preserve">. Dies wird in Übereinstimmung mit dem bewerteten Risiko eines unbefugten Zugangs zu autorisierten Aktivitäten und Transaktionen verwaltet. 
</t>
    </r>
    <r>
      <rPr>
        <b/>
        <sz val="10"/>
        <rFont val="Arial"/>
        <family val="2"/>
      </rPr>
      <t>Gestion des accès (Access management PR.AC)</t>
    </r>
    <r>
      <rPr>
        <sz val="10"/>
        <rFont val="Arial"/>
        <family val="2"/>
      </rPr>
      <t xml:space="preserve">
Veiller à ce que les accès physique et logique aux équipements et installations TIC ne soient possibles que pour les personnes, processus et appareils autorisés et à ce que seules les activités prévues soient permises.
</t>
    </r>
    <r>
      <rPr>
        <b/>
        <sz val="10"/>
        <rFont val="Arial"/>
        <family val="2"/>
      </rPr>
      <t>Gestione dell’inventario (Asset management PR.AC)</t>
    </r>
    <r>
      <rPr>
        <sz val="10"/>
        <rFont val="Arial"/>
        <family val="2"/>
      </rPr>
      <t xml:space="preserve">
Assicuratevi che l’accesso fisico e logico a strumenti e impianti operativi TIC sia possibile solo a persone, procedure e apparecchi autorizzati e unicamente per attività consentite.
</t>
    </r>
  </si>
  <si>
    <r>
      <t xml:space="preserve">PR.AC-2: 
</t>
    </r>
    <r>
      <rPr>
        <sz val="10"/>
        <color rgb="FF000000"/>
        <rFont val="Arial"/>
        <family val="2"/>
      </rPr>
      <t xml:space="preserve">Ensure that only authorised individuals have physical access to ICT assets. Take action (on building security, for example) to ensure that ICT assets are protected from unauthorised physical access.
</t>
    </r>
    <r>
      <rPr>
        <b/>
        <sz val="10"/>
        <color rgb="FF000000"/>
        <rFont val="Arial"/>
        <family val="2"/>
      </rPr>
      <t xml:space="preserve">
</t>
    </r>
    <r>
      <rPr>
        <sz val="10"/>
        <color rgb="FF000000"/>
        <rFont val="Arial"/>
        <family val="2"/>
      </rPr>
      <t xml:space="preserve">Stellen sie sicher, dass nur autorisierte Personen physischen Zugriff auf die IKT-Betriebsmittel haben. Sorgen sie mit (baulichen) Massnahmen dafür, dass die IKT-Betriebsmittel vor unautorisiertem physischem Zugriff geschützt sind. </t>
    </r>
    <r>
      <rPr>
        <b/>
        <sz val="10"/>
        <color rgb="FF000000"/>
        <rFont val="Arial"/>
        <family val="2"/>
      </rPr>
      <t xml:space="preserve">
</t>
    </r>
    <r>
      <rPr>
        <sz val="10"/>
        <color rgb="FF000000"/>
        <rFont val="Arial"/>
        <family val="2"/>
      </rPr>
      <t>Assurez-vous que seules les personnes autorisées ont physiquement accès aux équipements TIC. Prenez des mesures concrètes pour garantir que les ressources TIC sont protégées contre tout accès physique non autorisé.</t>
    </r>
    <r>
      <rPr>
        <b/>
        <sz val="10"/>
        <color rgb="FF000000"/>
        <rFont val="Arial"/>
        <family val="2"/>
      </rPr>
      <t xml:space="preserve">
</t>
    </r>
    <r>
      <rPr>
        <sz val="10"/>
        <color rgb="FF000000"/>
        <rFont val="Arial"/>
        <family val="2"/>
      </rPr>
      <t>Assicuratevi che unicamente persone autorizzate abbiano accesso agli strumenti operativi TIC. Proteggete con misure (strutturali) gli strumenti operativi TIC da accessi fisici non autorizzati.</t>
    </r>
  </si>
  <si>
    <r>
      <rPr>
        <b/>
        <sz val="10"/>
        <color theme="1"/>
        <rFont val="Arial"/>
        <family val="2"/>
      </rPr>
      <t xml:space="preserve">Awareness and Training (PR.AT)
</t>
    </r>
    <r>
      <rPr>
        <sz val="10"/>
        <color theme="1"/>
        <rFont val="Arial"/>
        <family val="2"/>
      </rPr>
      <t xml:space="preserve">Ensure that your staff and external partners receive appropriate, regular training on all cybersecurity matters. Ensure that your staff and external partners perform their security-related tasks in accordance with the related requirements and procedures.
</t>
    </r>
    <r>
      <rPr>
        <b/>
        <sz val="10"/>
        <color theme="1"/>
        <rFont val="Arial"/>
        <family val="2"/>
      </rPr>
      <t xml:space="preserve">
Awareness and Training (PR.AT):</t>
    </r>
    <r>
      <rPr>
        <sz val="10"/>
        <color theme="8" tint="-0.499984740745262"/>
        <rFont val="Arial"/>
        <family val="2"/>
      </rPr>
      <t xml:space="preserve">
</t>
    </r>
    <r>
      <rPr>
        <sz val="10"/>
        <color theme="1"/>
        <rFont val="Arial"/>
        <family val="2"/>
      </rPr>
      <t xml:space="preserve">Stellen Sie sicher, dass Ihre Mitarbeitenden und externen Partner regelmässig bezüglich aller Belange der Cybersicherheit geschult und ausgebildet werden. Stellen Sie sicher, dass Ihre Mitarbeitenden und externen Partner ihre sicherheitsrelevanten Aufgaben gemäss den zugehörigen Vorgaben, Vereinbarungen und Prozessen ausführen. 
</t>
    </r>
    <r>
      <rPr>
        <b/>
        <sz val="10"/>
        <color theme="1"/>
        <rFont val="Arial"/>
        <family val="2"/>
      </rPr>
      <t>Sensibilisation et formation (PR.AT)</t>
    </r>
    <r>
      <rPr>
        <sz val="10"/>
        <color theme="1"/>
        <rFont val="Arial"/>
        <family val="2"/>
      </rPr>
      <t xml:space="preserve">
Assurez-vous que vos employés et vos partenaires externes sont correctement formés
et conscients de tous les aspects de la cybersécurité. Veillez à ce qu’ils exécutent les tâches
impactant la sécurité conformément aux exigences et aux processus définis.
</t>
    </r>
    <r>
      <rPr>
        <b/>
        <sz val="10"/>
        <color theme="1"/>
        <rFont val="Arial"/>
        <family val="2"/>
      </rPr>
      <t>Sensibilizzazione e formazione (PR.AT)</t>
    </r>
    <r>
      <rPr>
        <sz val="10"/>
        <color theme="1"/>
        <rFont val="Arial"/>
        <family val="2"/>
      </rPr>
      <t xml:space="preserve">
Assicuratevi che il vostro personale e i partner esterni seguano regolarmente una formazione su tutti gli aspetti legati alla cybersicurezza. Assicuratevi che il vostro personale e i partner esterni svolgano le mansioni pertinenti per la sicurezza secondo le relative procedure e direttive.
</t>
    </r>
  </si>
  <si>
    <r>
      <rPr>
        <b/>
        <sz val="10"/>
        <color theme="1"/>
        <rFont val="Arial"/>
        <family val="2"/>
      </rPr>
      <t xml:space="preserve">Data Security (PR.DS)
</t>
    </r>
    <r>
      <rPr>
        <sz val="10"/>
        <color theme="1"/>
        <rFont val="Arial"/>
        <family val="2"/>
      </rPr>
      <t xml:space="preserve">Ensure that information, data and data carriers are managed in a way which protects
the confidentiality, integrity and availability of the data in accordance with the organisation’s
risk strategy.
</t>
    </r>
    <r>
      <rPr>
        <b/>
        <sz val="10"/>
        <color theme="1"/>
        <rFont val="Arial"/>
        <family val="2"/>
      </rPr>
      <t xml:space="preserve">
Datensicherheit (Data Security PR.DS)</t>
    </r>
    <r>
      <rPr>
        <sz val="10"/>
        <color theme="8" tint="-0.499984740745262"/>
        <rFont val="Arial"/>
        <family val="2"/>
      </rPr>
      <t xml:space="preserve">
</t>
    </r>
    <r>
      <rPr>
        <sz val="10"/>
        <color theme="1"/>
        <rFont val="Arial"/>
        <family val="2"/>
      </rPr>
      <t xml:space="preserve">Informationen, Daten und Datenträger werden so gehandhabt, dass die Vertraulichkeit, Integrität und Verfügbarkeit der Daten gemäss der Risikostrategie der Organisation geschützt werden kann. 
</t>
    </r>
    <r>
      <rPr>
        <b/>
        <sz val="10"/>
        <rFont val="Arial"/>
        <family val="2"/>
      </rPr>
      <t>Sécurité des données (Data Security PR.DS)</t>
    </r>
    <r>
      <rPr>
        <sz val="10"/>
        <color theme="1"/>
        <rFont val="Arial"/>
        <family val="2"/>
      </rPr>
      <t xml:space="preserve">
Assurez-vous que les informations, les données et leurs supports sont gérés
de manière à protéger la confidentialité, l’intégrité et la disponibilité des données,
conformémentà la stratégie de votre entreprise pour gérer les risques.
</t>
    </r>
    <r>
      <rPr>
        <sz val="10"/>
        <color theme="8" tint="-0.499984740745262"/>
        <rFont val="Arial"/>
        <family val="2"/>
      </rPr>
      <t xml:space="preserve">
</t>
    </r>
    <r>
      <rPr>
        <b/>
        <sz val="10"/>
        <rFont val="Arial"/>
        <family val="2"/>
      </rPr>
      <t>Sicurezza dati (Data security PR.DS)</t>
    </r>
    <r>
      <rPr>
        <sz val="10"/>
        <rFont val="Arial"/>
        <family val="2"/>
      </rPr>
      <t xml:space="preserve">
Assicuratevi che informazioni, dati e supporti dati siano gestiti in modo da proteggere confidenzialità, integrità e disponibilità dei dati secondo la strategia dei rischi del vostro organismo o della vostra impresa.</t>
    </r>
  </si>
  <si>
    <r>
      <rPr>
        <b/>
        <sz val="10"/>
        <color theme="1"/>
        <rFont val="Arial"/>
        <family val="2"/>
      </rPr>
      <t xml:space="preserve">Information Protection Processes and Procedures (PR.IP)
</t>
    </r>
    <r>
      <rPr>
        <sz val="10"/>
        <color theme="1"/>
        <rFont val="Arial"/>
        <family val="2"/>
      </rPr>
      <t xml:space="preserve">Draw up policies to protect information systems and assets. Apply these policies
to protect those information systems and assets.
</t>
    </r>
    <r>
      <rPr>
        <b/>
        <sz val="10"/>
        <color theme="1"/>
        <rFont val="Arial"/>
        <family val="2"/>
      </rPr>
      <t xml:space="preserve">
Schutz von Daten (Information Protection Processes and Procedures PR.IP):</t>
    </r>
    <r>
      <rPr>
        <sz val="10"/>
        <color theme="8" tint="-0.499984740745262"/>
        <rFont val="Arial"/>
        <family val="2"/>
      </rPr>
      <t xml:space="preserve">
</t>
    </r>
    <r>
      <rPr>
        <sz val="10"/>
        <color theme="1"/>
        <rFont val="Arial"/>
        <family val="2"/>
      </rPr>
      <t xml:space="preserve">Richtlinien zum Schutz von Informationssystemen und Betriebsmitteln sind erstellt. Diese Richtlinien umfassen im Minimum den Zweck, den Umfang, die Rollen und die Verantwortlichkeiten sowie die Koordination innerhalb der Organisation. Diese Richtlinien werden genutzt um die Informationssysteme und Betriebsmittel zu schützen. 
</t>
    </r>
    <r>
      <rPr>
        <b/>
        <sz val="10"/>
        <color theme="1"/>
        <rFont val="Arial"/>
        <family val="2"/>
      </rPr>
      <t>Protection des données (Information Protection Processes and Procedures PR.IP)</t>
    </r>
    <r>
      <rPr>
        <sz val="10"/>
        <color theme="1"/>
        <rFont val="Arial"/>
        <family val="2"/>
      </rPr>
      <t xml:space="preserve">
Etablissez des directives pour protéger vos systèmes informatiques et vos équipements
de production. Et appliquez-les strictement pour garantir cette protection.
</t>
    </r>
    <r>
      <rPr>
        <b/>
        <sz val="10"/>
        <color theme="1"/>
        <rFont val="Arial"/>
        <family val="2"/>
      </rPr>
      <t>Protezione di dati (Information protection processes and procedures PR.IP)</t>
    </r>
    <r>
      <rPr>
        <sz val="10"/>
        <color theme="1"/>
        <rFont val="Arial"/>
        <family val="2"/>
      </rPr>
      <t xml:space="preserve">
Definite direttive per la protezione di sistemi di informazione e strumenti operativi. Applicate le direttive per proteggere i sistemi di informazione e gli strumenti operativi.
</t>
    </r>
  </si>
  <si>
    <r>
      <t xml:space="preserve">PR.IP-10: 
</t>
    </r>
    <r>
      <rPr>
        <sz val="10"/>
        <color rgb="FF000000"/>
        <rFont val="Arial"/>
        <family val="2"/>
      </rPr>
      <t>Test response and recovery plans.</t>
    </r>
    <r>
      <rPr>
        <b/>
        <sz val="10"/>
        <color rgb="FF000000"/>
        <rFont val="Arial"/>
        <family val="2"/>
      </rPr>
      <t xml:space="preserve">
</t>
    </r>
    <r>
      <rPr>
        <sz val="10"/>
        <color rgb="FF000000"/>
        <rFont val="Arial"/>
        <family val="2"/>
      </rPr>
      <t>Testen sie die Reaktions- und Widerherstellungspläne.
Testez les plans de réaction et de récupération.</t>
    </r>
    <r>
      <rPr>
        <b/>
        <sz val="10"/>
        <color rgb="FF000000"/>
        <rFont val="Arial"/>
        <family val="2"/>
      </rPr>
      <t xml:space="preserve">
</t>
    </r>
    <r>
      <rPr>
        <sz val="10"/>
        <color rgb="FF000000"/>
        <rFont val="Arial"/>
        <family val="2"/>
      </rPr>
      <t>Testate i piani di reazione e ripristino.</t>
    </r>
  </si>
  <si>
    <r>
      <rPr>
        <b/>
        <sz val="10"/>
        <color theme="1"/>
        <rFont val="Arial"/>
        <family val="2"/>
      </rPr>
      <t xml:space="preserve">Maintenance (PR.MA)
</t>
    </r>
    <r>
      <rPr>
        <sz val="10"/>
        <color theme="1"/>
        <rFont val="Arial"/>
        <family val="2"/>
      </rPr>
      <t xml:space="preserve">Ensure that maintenance and repair work to components of the ICT system and/or the ICS are conducted in accordance with policies and procedures.
</t>
    </r>
    <r>
      <rPr>
        <b/>
        <sz val="10"/>
        <color theme="1"/>
        <rFont val="Arial"/>
        <family val="2"/>
      </rPr>
      <t xml:space="preserve">
Wartung (Maintenance PR.MA):</t>
    </r>
    <r>
      <rPr>
        <sz val="10"/>
        <color theme="8" tint="-0.499984740745262"/>
        <rFont val="Arial"/>
        <family val="2"/>
      </rPr>
      <t xml:space="preserve">
</t>
    </r>
    <r>
      <rPr>
        <sz val="10"/>
        <color theme="1"/>
        <rFont val="Arial"/>
        <family val="2"/>
      </rPr>
      <t xml:space="preserve">Unterhalts- und Reparaturarbeiten an Komponenten von IT-Systemen und ICS werden gemäss den geltenden Richtlinien und Prozessen durchgeführt. 
</t>
    </r>
    <r>
      <rPr>
        <sz val="10"/>
        <color theme="8" tint="-0.499984740745262"/>
        <rFont val="Arial"/>
        <family val="2"/>
      </rPr>
      <t xml:space="preserve">
</t>
    </r>
    <r>
      <rPr>
        <b/>
        <sz val="10"/>
        <color theme="1"/>
        <rFont val="Arial"/>
        <family val="2"/>
      </rPr>
      <t>Maintenance (PR.MA)</t>
    </r>
    <r>
      <rPr>
        <sz val="10"/>
        <color theme="1"/>
        <rFont val="Arial"/>
        <family val="2"/>
      </rPr>
      <t xml:space="preserve">
Veillez à ce que la maintenance et la réparation des composantes des systèmes TIC
et du SCI soient effectuées conformément aux directives et méthodes en vigueur.</t>
    </r>
    <r>
      <rPr>
        <sz val="10"/>
        <color theme="8" tint="-0.499984740745262"/>
        <rFont val="Arial"/>
        <family val="2"/>
      </rPr>
      <t xml:space="preserve">
</t>
    </r>
    <r>
      <rPr>
        <b/>
        <sz val="10"/>
        <color theme="1"/>
        <rFont val="Arial"/>
        <family val="2"/>
      </rPr>
      <t xml:space="preserve">Manutenzione (Maintenance PR.MA)
</t>
    </r>
    <r>
      <rPr>
        <sz val="10"/>
        <color theme="1"/>
        <rFont val="Arial"/>
        <family val="2"/>
      </rPr>
      <t>Assicuratevi che i lavori di riparazione e manutenzione su componenti del sistema TIC e/o
dell’ICS vengano effettuati conformemente alle direttive a alle procedure vigenti.</t>
    </r>
  </si>
  <si>
    <r>
      <rPr>
        <b/>
        <sz val="10"/>
        <color theme="1"/>
        <rFont val="Arial"/>
        <family val="2"/>
      </rPr>
      <t xml:space="preserve">Protective Technology (PR.PT)
</t>
    </r>
    <r>
      <rPr>
        <sz val="10"/>
        <color theme="1"/>
        <rFont val="Arial"/>
        <family val="2"/>
      </rPr>
      <t xml:space="preserve">Install technical security solutions in accordance with requirements and procedures to ensure
the security and resilience of your ICT systems and their data.
</t>
    </r>
    <r>
      <rPr>
        <b/>
        <sz val="10"/>
        <color theme="1"/>
        <rFont val="Arial"/>
        <family val="2"/>
      </rPr>
      <t xml:space="preserve">
Protective Technology (PR.PT):</t>
    </r>
    <r>
      <rPr>
        <sz val="10"/>
        <color theme="8" tint="-0.499984740745262"/>
        <rFont val="Arial"/>
        <family val="2"/>
      </rPr>
      <t xml:space="preserve">
T</t>
    </r>
    <r>
      <rPr>
        <sz val="10"/>
        <color theme="1"/>
        <rFont val="Arial"/>
        <family val="2"/>
      </rPr>
      <t xml:space="preserve">echnische Security-Lösungen sind installiert um die Sicherheit und Resilienz der Systeme und Daten gemäss den Vorgaben und Prozessen zu garantieren. 
</t>
    </r>
    <r>
      <rPr>
        <sz val="10"/>
        <color theme="8" tint="-0.499984740745262"/>
        <rFont val="Arial"/>
        <family val="2"/>
      </rPr>
      <t xml:space="preserve">
</t>
    </r>
    <r>
      <rPr>
        <b/>
        <sz val="10"/>
        <color theme="1"/>
        <rFont val="Arial"/>
        <family val="2"/>
      </rPr>
      <t>Technologie de protection (Protective Technology PR.PT)</t>
    </r>
    <r>
      <rPr>
        <sz val="10"/>
        <color theme="1"/>
        <rFont val="Arial"/>
        <family val="2"/>
      </rPr>
      <t xml:space="preserve">
Installez des solutions techniques pour assurer la sécurité et la résilience de vos systèmes ICT
et de leurs données selon les exigences et processus.
</t>
    </r>
    <r>
      <rPr>
        <b/>
        <sz val="10"/>
        <color theme="1"/>
        <rFont val="Arial"/>
        <family val="2"/>
      </rPr>
      <t>Impiego di tecnologie di protezione (Protective technology PR.PT)</t>
    </r>
    <r>
      <rPr>
        <sz val="10"/>
        <color theme="1"/>
        <rFont val="Arial"/>
        <family val="2"/>
      </rPr>
      <t xml:space="preserve">
Installate soluzioni tecniche per garantire la sicurezza e la resilienza dei sistemi TIC e dei loro dati secondo le direttive e le procedure definite. </t>
    </r>
  </si>
  <si>
    <r>
      <rPr>
        <b/>
        <sz val="10"/>
        <color theme="1"/>
        <rFont val="Arial"/>
        <family val="2"/>
      </rPr>
      <t xml:space="preserve">Anomalies and Events (DE.AE)
</t>
    </r>
    <r>
      <rPr>
        <sz val="10"/>
        <color theme="1"/>
        <rFont val="Arial"/>
        <family val="2"/>
      </rPr>
      <t xml:space="preserve">Ensure that anomalies (abnormal behaviours) and security-related events are detected swiftly
and that the potential impact of incidents is understood.
</t>
    </r>
    <r>
      <rPr>
        <b/>
        <sz val="10"/>
        <color theme="1"/>
        <rFont val="Arial"/>
        <family val="2"/>
      </rPr>
      <t xml:space="preserve">
Vorfälle (Anomalies and Events DE.AE):</t>
    </r>
    <r>
      <rPr>
        <sz val="10"/>
        <color theme="8" tint="-0.499984740745262"/>
        <rFont val="Arial"/>
        <family val="2"/>
      </rPr>
      <t xml:space="preserve">
</t>
    </r>
    <r>
      <rPr>
        <sz val="10"/>
        <color theme="1"/>
        <rFont val="Arial"/>
        <family val="2"/>
      </rPr>
      <t xml:space="preserve">Anomalien und sicherheitsrelevante Ereignisse werden erkannt und potenzielle Auswirkungen des Vorfalls verstanden. 
</t>
    </r>
    <r>
      <rPr>
        <sz val="10"/>
        <color theme="8" tint="-0.499984740745262"/>
        <rFont val="Arial"/>
        <family val="2"/>
      </rPr>
      <t xml:space="preserve">
</t>
    </r>
    <r>
      <rPr>
        <b/>
        <sz val="10"/>
        <color theme="1"/>
        <rFont val="Arial"/>
        <family val="2"/>
      </rPr>
      <t>Anomalies et incidents (Anomalies and Events DE.AE)</t>
    </r>
    <r>
      <rPr>
        <sz val="10"/>
        <color theme="1"/>
        <rFont val="Arial"/>
        <family val="2"/>
      </rPr>
      <t xml:space="preserve">
Veillez à ce que les anomalies et autres événements (exceptionnels) soient détectés à temps
et que le personnel soit conscient de l’impact potentiel de ces incidents.</t>
    </r>
    <r>
      <rPr>
        <sz val="10"/>
        <color theme="8" tint="-0.499984740745262"/>
        <rFont val="Arial"/>
        <family val="2"/>
      </rPr>
      <t xml:space="preserve">
</t>
    </r>
    <r>
      <rPr>
        <b/>
        <sz val="10"/>
        <color theme="1"/>
        <rFont val="Arial"/>
        <family val="2"/>
      </rPr>
      <t>Anomalie ed eventi (Anomalies and events DE.AE)</t>
    </r>
    <r>
      <rPr>
        <sz val="10"/>
        <color theme="1"/>
        <rFont val="Arial"/>
        <family val="2"/>
      </rPr>
      <t xml:space="preserve">
Assicuratevi che le anomalie (comportamenti anormali) e gli eventi pertinenti per la sicurezza vengano individuati in tempo utile e i loro effetti potenziali siano recepiti.</t>
    </r>
  </si>
  <si>
    <r>
      <rPr>
        <b/>
        <sz val="10"/>
        <color theme="1"/>
        <rFont val="Arial"/>
        <family val="2"/>
      </rPr>
      <t xml:space="preserve">Security Continuous Monitoring (DE.CM)
</t>
    </r>
    <r>
      <rPr>
        <sz val="10"/>
        <color theme="1"/>
        <rFont val="Arial"/>
        <family val="2"/>
      </rPr>
      <t xml:space="preserve">Ensure that ICT systems, including all assets, are monitored at regular intervals to detect cybersecurity incidents, and also to verify the effectiveness of protective measures.
</t>
    </r>
    <r>
      <rPr>
        <b/>
        <sz val="10"/>
        <color theme="1"/>
        <rFont val="Arial"/>
        <family val="2"/>
      </rPr>
      <t xml:space="preserve">
Überwachung (Security Continuous Monitoring DE.CM):</t>
    </r>
    <r>
      <rPr>
        <sz val="10"/>
        <color theme="8" tint="-0.499984740745262"/>
        <rFont val="Arial"/>
        <family val="2"/>
      </rPr>
      <t xml:space="preserve">
</t>
    </r>
    <r>
      <rPr>
        <sz val="10"/>
        <color theme="1"/>
        <rFont val="Arial"/>
        <family val="2"/>
      </rPr>
      <t xml:space="preserve">Das IKT-System inkl. aller Betriebsmittel wird in regelmässigen Intervallen überwacht, um einerseits Cybersicherheitsvorfälle zu entdecken und anderseits die Effektivität der Gegenmassnahmen sicherstellen zu können.  
</t>
    </r>
    <r>
      <rPr>
        <sz val="10"/>
        <color theme="8" tint="-0.499984740745262"/>
        <rFont val="Arial"/>
        <family val="2"/>
      </rPr>
      <t xml:space="preserve">
</t>
    </r>
    <r>
      <rPr>
        <b/>
        <sz val="10"/>
        <color theme="1"/>
        <rFont val="Arial"/>
        <family val="2"/>
      </rPr>
      <t>Anomalies et incidents (Anomalies and Events DE.CM)</t>
    </r>
    <r>
      <rPr>
        <sz val="10"/>
        <color theme="1"/>
        <rFont val="Arial"/>
        <family val="2"/>
      </rPr>
      <t xml:space="preserve">
Veillez à ce que les anomalies et autres événements (exceptionnels) soient détectés à temps
et que le personnel soit conscient de l’impact potentiel de ces incidents.</t>
    </r>
    <r>
      <rPr>
        <sz val="10"/>
        <color theme="8" tint="-0.499984740745262"/>
        <rFont val="Arial"/>
        <family val="2"/>
      </rPr>
      <t xml:space="preserve">
</t>
    </r>
    <r>
      <rPr>
        <b/>
        <sz val="10"/>
        <color theme="1"/>
        <rFont val="Arial"/>
        <family val="2"/>
      </rPr>
      <t>Anomalie ed eventi (Anomalies and events DE.CM)</t>
    </r>
    <r>
      <rPr>
        <sz val="10"/>
        <color theme="1"/>
        <rFont val="Arial"/>
        <family val="2"/>
      </rPr>
      <t xml:space="preserve">
Assicuratevi che le anomalie (comportamenti anormali) e gli eventi pertinenti per la sicurezza vengano individuati in tempo utile e i loro effetti potenziali siano recepiti.</t>
    </r>
  </si>
  <si>
    <r>
      <t xml:space="preserve">DE.CM-3: 
</t>
    </r>
    <r>
      <rPr>
        <sz val="10"/>
        <color rgb="FF000000"/>
        <rFont val="Arial"/>
        <family val="2"/>
      </rPr>
      <t xml:space="preserve">Establish a system to monitor ICT use on the part of your staff, to detect potential cybersecurity incidents.
</t>
    </r>
    <r>
      <rPr>
        <b/>
        <sz val="10"/>
        <color rgb="FF000000"/>
        <rFont val="Arial"/>
        <family val="2"/>
      </rPr>
      <t xml:space="preserve">
</t>
    </r>
    <r>
      <rPr>
        <sz val="10"/>
        <color rgb="FF000000"/>
        <rFont val="Arial"/>
        <family val="2"/>
      </rPr>
      <t>Die Aktivitäten der Mitarbeiter werden überwacht, um potenzielle Cybersicherheitsvorfälle zu erkennen.</t>
    </r>
    <r>
      <rPr>
        <b/>
        <sz val="10"/>
        <color rgb="FF000000"/>
        <rFont val="Arial"/>
        <family val="2"/>
      </rPr>
      <t xml:space="preserve">
</t>
    </r>
    <r>
      <rPr>
        <sz val="10"/>
        <color rgb="FF000000"/>
        <rFont val="Arial"/>
        <family val="2"/>
      </rPr>
      <t>Mettez en place un monitorage de l’utilisation des TIC par les employés pour détecter les incidents de cybersécurité potentiels.
Definite un sistema di monitoraggio sull’uso dei TIC da parte del personale per individuare potenziali eventi di cybersicurezza.</t>
    </r>
  </si>
  <si>
    <r>
      <rPr>
        <b/>
        <sz val="10"/>
        <color theme="1"/>
        <rFont val="Arial"/>
        <family val="2"/>
      </rPr>
      <t xml:space="preserve">Detection Processes (DE.DP)
</t>
    </r>
    <r>
      <rPr>
        <sz val="10"/>
        <color theme="1"/>
        <rFont val="Arial"/>
        <family val="2"/>
      </rPr>
      <t xml:space="preserve">Processes and instructions for detecting cybersecurity incidents are cultivated,
maintained and tested. 
</t>
    </r>
    <r>
      <rPr>
        <b/>
        <sz val="10"/>
        <color theme="1"/>
        <rFont val="Arial"/>
        <family val="2"/>
      </rPr>
      <t xml:space="preserve">
Erkennungsprozesse (Detection Processes DE.DP):</t>
    </r>
    <r>
      <rPr>
        <sz val="10"/>
        <color theme="8" tint="-0.499984740745262"/>
        <rFont val="Arial"/>
        <family val="2"/>
      </rPr>
      <t xml:space="preserve">
</t>
    </r>
    <r>
      <rPr>
        <sz val="10"/>
        <color theme="1"/>
        <rFont val="Arial"/>
        <family val="2"/>
      </rPr>
      <t xml:space="preserve">Prozesse und Handlungsanweisungen zur Detektion von Cybersicherheitsvorfällen werden gepflegt, getestet und unterhalten, so dass Cybersicherheitsvorfälle erkannt werden. 
</t>
    </r>
    <r>
      <rPr>
        <sz val="10"/>
        <color theme="8" tint="-0.499984740745262"/>
        <rFont val="Arial"/>
        <family val="2"/>
      </rPr>
      <t xml:space="preserve">
</t>
    </r>
    <r>
      <rPr>
        <b/>
        <sz val="10"/>
        <rFont val="Arial"/>
        <family val="2"/>
      </rPr>
      <t>Processus de détection (Detection Processes DE.DP)</t>
    </r>
    <r>
      <rPr>
        <sz val="10"/>
        <rFont val="Arial"/>
        <family val="2"/>
      </rPr>
      <t xml:space="preserve">
Maintenez, testez et entretenez les processus et les instructions pour détecter
les incidents de cybersécurité.</t>
    </r>
    <r>
      <rPr>
        <sz val="10"/>
        <color theme="8" tint="-0.499984740745262"/>
        <rFont val="Arial"/>
        <family val="2"/>
      </rPr>
      <t xml:space="preserve">
</t>
    </r>
    <r>
      <rPr>
        <b/>
        <sz val="10"/>
        <rFont val="Arial"/>
        <family val="2"/>
      </rPr>
      <t>Procedure di intercettazione (Detection processes DE.DP)</t>
    </r>
    <r>
      <rPr>
        <sz val="10"/>
        <rFont val="Arial"/>
        <family val="2"/>
      </rPr>
      <t xml:space="preserve">
Procedure e istruzioni operative per l’intercettazione di eventi di cybersicurezza vengono gestite, testate e aggiornate.</t>
    </r>
  </si>
  <si>
    <r>
      <t xml:space="preserve">DE.DP-1: 
</t>
    </r>
    <r>
      <rPr>
        <sz val="10"/>
        <color rgb="FF000000"/>
        <rFont val="Arial"/>
        <family val="2"/>
      </rPr>
      <t>Define clear roles and responsibilities so that there is no doubt about who is responsible for what, and who holds what authority.</t>
    </r>
    <r>
      <rPr>
        <b/>
        <sz val="10"/>
        <color rgb="FF000000"/>
        <rFont val="Arial"/>
        <family val="2"/>
      </rPr>
      <t xml:space="preserve">
</t>
    </r>
    <r>
      <rPr>
        <sz val="10"/>
        <color rgb="FF000000"/>
        <rFont val="Arial"/>
        <family val="2"/>
      </rPr>
      <t xml:space="preserve">Definieren Sie klare Rollen und Verantwortlichkeiten, so dass klar ist, wer wofür zuständig ist und wer welche Kompetenzen hat. </t>
    </r>
    <r>
      <rPr>
        <b/>
        <sz val="10"/>
        <color rgb="FF000000"/>
        <rFont val="Arial"/>
        <family val="2"/>
      </rPr>
      <t xml:space="preserve">
</t>
    </r>
    <r>
      <rPr>
        <sz val="10"/>
        <color rgb="FF000000"/>
        <rFont val="Arial"/>
        <family val="2"/>
      </rPr>
      <t>Définissez clairement les rôles et les responsabilités pour que tous sachent bien qui est responsable de quoi et qui a telles ou telles compétences.</t>
    </r>
    <r>
      <rPr>
        <b/>
        <sz val="10"/>
        <color rgb="FF000000"/>
        <rFont val="Arial"/>
        <family val="2"/>
      </rPr>
      <t xml:space="preserve">
</t>
    </r>
    <r>
      <rPr>
        <sz val="10"/>
        <color rgb="FF000000"/>
        <rFont val="Arial"/>
        <family val="2"/>
      </rPr>
      <t>Definite ruoli e responsabilità in modo che sia chiaro chi svolge quali mansioni e con quali competenze.</t>
    </r>
  </si>
  <si>
    <r>
      <t xml:space="preserve">DE.DP-2: 
</t>
    </r>
    <r>
      <rPr>
        <sz val="10"/>
        <color rgb="FF000000"/>
        <rFont val="Arial"/>
        <family val="2"/>
      </rPr>
      <t>Ensure that detection processes comply with all requirements and conditions.</t>
    </r>
    <r>
      <rPr>
        <b/>
        <sz val="10"/>
        <color rgb="FF000000"/>
        <rFont val="Arial"/>
        <family val="2"/>
      </rPr>
      <t xml:space="preserve">
</t>
    </r>
    <r>
      <rPr>
        <sz val="10"/>
        <color rgb="FF000000"/>
        <rFont val="Arial"/>
        <family val="2"/>
      </rPr>
      <t xml:space="preserve">Stellen Sie sicher, dass die Detektionsprozesse all ihre Vorgaben und Bedingungen erfüllen. </t>
    </r>
    <r>
      <rPr>
        <b/>
        <sz val="10"/>
        <color rgb="FF000000"/>
        <rFont val="Arial"/>
        <family val="2"/>
      </rPr>
      <t xml:space="preserve">
</t>
    </r>
    <r>
      <rPr>
        <sz val="10"/>
        <color rgb="FF000000"/>
        <rFont val="Arial"/>
        <family val="2"/>
      </rPr>
      <t>Assurez-vous que les processus de détection correspondent aux exigences et conditions fixées.
Assicuratevi che le procedure di intercettazione rispettino tutte le direttive e le condizioni vigenti..</t>
    </r>
  </si>
  <si>
    <r>
      <t xml:space="preserve">DE.DP-5: 
</t>
    </r>
    <r>
      <rPr>
        <sz val="10"/>
        <color rgb="FF000000"/>
        <rFont val="Arial"/>
        <family val="2"/>
      </rPr>
      <t xml:space="preserve">Improve your detection processes continuously. </t>
    </r>
    <r>
      <rPr>
        <b/>
        <sz val="10"/>
        <color rgb="FF000000"/>
        <rFont val="Arial"/>
        <family val="2"/>
      </rPr>
      <t xml:space="preserve">
</t>
    </r>
    <r>
      <rPr>
        <sz val="10"/>
        <color rgb="FF000000"/>
        <rFont val="Arial"/>
        <family val="2"/>
      </rPr>
      <t xml:space="preserve">Verbessern Sie Ihre Detektionsprozesse kontinuierlich. </t>
    </r>
    <r>
      <rPr>
        <b/>
        <sz val="10"/>
        <color rgb="FF000000"/>
        <rFont val="Arial"/>
        <family val="2"/>
      </rPr>
      <t xml:space="preserve">
</t>
    </r>
    <r>
      <rPr>
        <sz val="10"/>
        <color rgb="FF000000"/>
        <rFont val="Arial"/>
        <family val="2"/>
      </rPr>
      <t>Améliorez en permanence vos processus de détection.
Migliorate continuamente le vostre procedure di intercettazione.</t>
    </r>
  </si>
  <si>
    <r>
      <rPr>
        <b/>
        <sz val="10"/>
        <color theme="1"/>
        <rFont val="Arial"/>
        <family val="2"/>
      </rPr>
      <t xml:space="preserve">Response Planning (RS.RP)
</t>
    </r>
    <r>
      <rPr>
        <sz val="10"/>
        <color theme="1"/>
        <rFont val="Arial"/>
        <family val="2"/>
      </rPr>
      <t xml:space="preserve">Draw up a response plan to address detected cybersecurity incidents. Ensure that this response plan is executed promptly and properly in any incident.
</t>
    </r>
    <r>
      <rPr>
        <b/>
        <sz val="10"/>
        <color theme="1"/>
        <rFont val="Arial"/>
        <family val="2"/>
      </rPr>
      <t xml:space="preserve">
Reaktionsplanung (Response Planning RS.RP):</t>
    </r>
    <r>
      <rPr>
        <sz val="10"/>
        <color theme="8" tint="-0.499984740745262"/>
        <rFont val="Arial"/>
        <family val="2"/>
      </rPr>
      <t xml:space="preserve">
</t>
    </r>
    <r>
      <rPr>
        <sz val="10"/>
        <color theme="1"/>
        <rFont val="Arial"/>
        <family val="2"/>
      </rPr>
      <t xml:space="preserve">Reaktionsprozesse und -verfahren werden kontinuierlich ausgeführt und aufrechterhalten, um die Reaktion auf erkannte Cybersicherheitsvorfälle zu gewährleisten.
</t>
    </r>
    <r>
      <rPr>
        <b/>
        <sz val="10"/>
        <color theme="1"/>
        <rFont val="Arial"/>
        <family val="2"/>
      </rPr>
      <t>Plan d’intervention (Response Planning RS.RP)</t>
    </r>
    <r>
      <rPr>
        <sz val="10"/>
        <color theme="1"/>
        <rFont val="Arial"/>
        <family val="2"/>
      </rPr>
      <t xml:space="preserve">
Élaborez un plan d’intervention pour traiter les incidents de cybersécurité détectés. Assurez-vous qu’en cas d’incident ce plan d’intervention est exécuté correctement et en temps utile.
</t>
    </r>
    <r>
      <rPr>
        <b/>
        <sz val="10"/>
        <color theme="1"/>
        <rFont val="Arial"/>
        <family val="2"/>
      </rPr>
      <t xml:space="preserve">Piano di reazione (Response planning RS.RP)
</t>
    </r>
    <r>
      <rPr>
        <sz val="10"/>
        <color theme="1"/>
        <rFont val="Arial"/>
        <family val="2"/>
      </rPr>
      <t xml:space="preserve">Definite un piano di reazione per indirizzare gli eventi di cybersicurezza individuati. Assicuratevi che il piano di reazione venga applicato correttamente e tempestivamente nel caso di un evento.
</t>
    </r>
  </si>
  <si>
    <r>
      <rPr>
        <b/>
        <sz val="10"/>
        <color theme="1"/>
        <rFont val="Arial"/>
        <family val="2"/>
      </rPr>
      <t xml:space="preserve">Communications (RS.CO)
</t>
    </r>
    <r>
      <rPr>
        <sz val="10"/>
        <color theme="1"/>
        <rFont val="Arial"/>
        <family val="2"/>
      </rPr>
      <t>Ensure that your response procedures are coordinated with internal and external stakeholders. Ensure that, should an event occur, you receive support from public-sector bodies if necessary and appropriate.</t>
    </r>
    <r>
      <rPr>
        <b/>
        <sz val="10"/>
        <color theme="1"/>
        <rFont val="Arial"/>
        <family val="2"/>
      </rPr>
      <t xml:space="preserve">
Kommunikation (Communications RS.CO):</t>
    </r>
    <r>
      <rPr>
        <sz val="10"/>
        <color theme="8" tint="-0.499984740745262"/>
        <rFont val="Arial"/>
        <family val="2"/>
      </rPr>
      <t xml:space="preserve">
</t>
    </r>
    <r>
      <rPr>
        <sz val="10"/>
        <rFont val="Arial"/>
        <family val="2"/>
      </rPr>
      <t xml:space="preserve">Reaktionsmaßnahmen werden mit internen und externen Akteuren koordiniert (z. B. externe Unterstützung im Ereignisfall durch Strafverfolgungsbehörden).
</t>
    </r>
    <r>
      <rPr>
        <b/>
        <sz val="10"/>
        <rFont val="Arial"/>
        <family val="2"/>
      </rPr>
      <t xml:space="preserve">Communications (Communications RS.CO)
</t>
    </r>
    <r>
      <rPr>
        <sz val="10"/>
        <rFont val="Arial"/>
        <family val="2"/>
      </rPr>
      <t>Contrôlez que vos processus de réaction soient coordonnés avec ceux des parties prenantes, internes et externes. Selon le type d’incident, veillez à pouvoir bénéficier du soutien des autorités si la situation l’exige.</t>
    </r>
    <r>
      <rPr>
        <sz val="10"/>
        <color theme="8" tint="-0.499984740745262"/>
        <rFont val="Arial"/>
        <family val="2"/>
      </rPr>
      <t xml:space="preserve">
</t>
    </r>
    <r>
      <rPr>
        <b/>
        <sz val="10"/>
        <rFont val="Arial"/>
        <family val="2"/>
      </rPr>
      <t>Comunicazione (Communications RS.CO)</t>
    </r>
    <r>
      <rPr>
        <sz val="10"/>
        <rFont val="Arial"/>
        <family val="2"/>
      </rPr>
      <t xml:space="preserve">
Assicuratevi che le procedure di reazione siano coordinate con i gruppi di riferimento
interni ed esterni. Assicuratevi di poter contare in caso di evento, se necessario e opportuno, sull’appoggio di uffici statali.</t>
    </r>
  </si>
  <si>
    <r>
      <rPr>
        <b/>
        <sz val="10"/>
        <color theme="1"/>
        <rFont val="Arial"/>
        <family val="2"/>
      </rPr>
      <t xml:space="preserve">Analysis (RS.AN)
</t>
    </r>
    <r>
      <rPr>
        <sz val="10"/>
        <color theme="1"/>
        <rFont val="Arial"/>
        <family val="2"/>
      </rPr>
      <t>Ensure that regular analyses are conducted to permit an effective response to cybersecurity incidents.</t>
    </r>
    <r>
      <rPr>
        <b/>
        <sz val="10"/>
        <color theme="1"/>
        <rFont val="Arial"/>
        <family val="2"/>
      </rPr>
      <t xml:space="preserve">
Analyse (Analysis RS.AN):</t>
    </r>
    <r>
      <rPr>
        <sz val="10"/>
        <color theme="8" tint="-0.499984740745262"/>
        <rFont val="Arial"/>
        <family val="2"/>
      </rPr>
      <t xml:space="preserve">
R</t>
    </r>
    <r>
      <rPr>
        <sz val="10"/>
        <color theme="1"/>
        <rFont val="Arial"/>
        <family val="2"/>
      </rPr>
      <t xml:space="preserve">egelmässige Analysen, die  eine effektive Reaktion auf Cybersicherheitsvorfälle ermöglichen, werden durchgeführt. </t>
    </r>
    <r>
      <rPr>
        <b/>
        <sz val="10"/>
        <color theme="1"/>
        <rFont val="Arial"/>
        <family val="2"/>
      </rPr>
      <t xml:space="preserve">
</t>
    </r>
    <r>
      <rPr>
        <sz val="10"/>
        <color theme="8" tint="-0.499984740745262"/>
        <rFont val="Arial"/>
        <family val="2"/>
      </rPr>
      <t xml:space="preserve">
</t>
    </r>
    <r>
      <rPr>
        <b/>
        <sz val="10"/>
        <rFont val="Arial"/>
        <family val="2"/>
      </rPr>
      <t>Analyse (Analysis RS.AN)</t>
    </r>
    <r>
      <rPr>
        <sz val="10"/>
        <rFont val="Arial"/>
        <family val="2"/>
      </rPr>
      <t xml:space="preserve">
Effectuez régulièrement des analyses afin de réagir correctement en cas d’incidents de cybersécurité.
</t>
    </r>
    <r>
      <rPr>
        <b/>
        <sz val="10"/>
        <rFont val="Arial"/>
        <family val="2"/>
      </rPr>
      <t>Analisi (Analysis RS.AN)</t>
    </r>
    <r>
      <rPr>
        <sz val="10"/>
        <rFont val="Arial"/>
        <family val="2"/>
      </rPr>
      <t xml:space="preserve">
Assicuratevi che vengano effettuate regolarmente analisi tali da consentirvi di reagire adeguatamente a eventi di cybersicurezza.</t>
    </r>
  </si>
  <si>
    <r>
      <rPr>
        <b/>
        <sz val="10"/>
        <color theme="1"/>
        <rFont val="Arial"/>
        <family val="2"/>
      </rPr>
      <t xml:space="preserve">Mitigation (RS.MI)
</t>
    </r>
    <r>
      <rPr>
        <sz val="10"/>
        <color theme="1"/>
        <rFont val="Arial"/>
        <family val="2"/>
      </rPr>
      <t>Act to prevent the further spread of a cybersecurity incident and to limit the potential damage.</t>
    </r>
    <r>
      <rPr>
        <b/>
        <sz val="10"/>
        <color theme="1"/>
        <rFont val="Arial"/>
        <family val="2"/>
      </rPr>
      <t xml:space="preserve">
Mitigation (Mitigation RS.MI):</t>
    </r>
    <r>
      <rPr>
        <sz val="10"/>
        <color theme="8" tint="-0.499984740745262"/>
        <rFont val="Arial"/>
        <family val="2"/>
      </rPr>
      <t xml:space="preserve">
</t>
    </r>
    <r>
      <rPr>
        <sz val="10"/>
        <color theme="1"/>
        <rFont val="Arial"/>
        <family val="2"/>
      </rPr>
      <t xml:space="preserve">Es werden Maßnahmen ergriffen, um die Ausbreitung eines Ereignisses zu verhindern, seine Auswirkungen abzuschwächen und den Vorfall zu beseitigen. 
</t>
    </r>
    <r>
      <rPr>
        <b/>
        <sz val="10"/>
        <color theme="1"/>
        <rFont val="Arial"/>
        <family val="2"/>
      </rPr>
      <t>Circonscrire les dommages (Mitigation RS.MI)</t>
    </r>
    <r>
      <rPr>
        <sz val="10"/>
        <color theme="1"/>
        <rFont val="Arial"/>
        <family val="2"/>
      </rPr>
      <t xml:space="preserve">
Faites tout pour éviter qu’un incident de cybersécurité se propage afin de limiter les éventuels dommages. 
</t>
    </r>
    <r>
      <rPr>
        <sz val="10"/>
        <color theme="8" tint="-0.499984740745262"/>
        <rFont val="Arial"/>
        <family val="2"/>
      </rPr>
      <t xml:space="preserve">
</t>
    </r>
    <r>
      <rPr>
        <b/>
        <sz val="10"/>
        <rFont val="Arial"/>
        <family val="2"/>
      </rPr>
      <t>Diminuzione del danno (Mitigation RS.MI)</t>
    </r>
    <r>
      <rPr>
        <sz val="10"/>
        <rFont val="Arial"/>
        <family val="2"/>
      </rPr>
      <t xml:space="preserve">
Operate in modo da evitare il propagarsi di un evento di cybersicurezza e ridurre possibili danni.</t>
    </r>
  </si>
  <si>
    <r>
      <rPr>
        <b/>
        <sz val="10"/>
        <color theme="1"/>
        <rFont val="Arial"/>
        <family val="2"/>
      </rPr>
      <t xml:space="preserve">Improvements (RS.IM)
</t>
    </r>
    <r>
      <rPr>
        <sz val="10"/>
        <color theme="1"/>
        <rFont val="Arial"/>
        <family val="2"/>
      </rPr>
      <t xml:space="preserve">Ensure that your organisation’s capacity to respond to cybersecurity incidents improves continuously by learning lessons from previous incidents.
</t>
    </r>
    <r>
      <rPr>
        <b/>
        <sz val="10"/>
        <color theme="1"/>
        <rFont val="Arial"/>
        <family val="2"/>
      </rPr>
      <t xml:space="preserve">
Verbesserungen (Improvements RS.IM):</t>
    </r>
    <r>
      <rPr>
        <sz val="10"/>
        <color theme="8" tint="-0.499984740745262"/>
        <rFont val="Arial"/>
        <family val="2"/>
      </rPr>
      <t xml:space="preserve">
</t>
    </r>
    <r>
      <rPr>
        <sz val="10"/>
        <color theme="1"/>
        <rFont val="Arial"/>
        <family val="2"/>
      </rPr>
      <t xml:space="preserve">Stellen Sie sicher, dass die Reaktionsfähigkeit ihrer Organisation auf eingetretene Cyber Security-Vorfälle laufend verbessert wird, indem die Lehren aus vorangegangenen Vorfällen gezogen werden. </t>
    </r>
    <r>
      <rPr>
        <b/>
        <sz val="10"/>
        <color theme="1"/>
        <rFont val="Arial"/>
        <family val="2"/>
      </rPr>
      <t xml:space="preserve">
</t>
    </r>
    <r>
      <rPr>
        <sz val="10"/>
        <color theme="8" tint="-0.499984740745262"/>
        <rFont val="Arial"/>
        <family val="2"/>
      </rPr>
      <t xml:space="preserve">
</t>
    </r>
    <r>
      <rPr>
        <b/>
        <sz val="10"/>
        <rFont val="Arial"/>
        <family val="2"/>
      </rPr>
      <t>Améliorations (Improvements RS.IM)</t>
    </r>
    <r>
      <rPr>
        <sz val="10"/>
        <rFont val="Arial"/>
        <family val="2"/>
      </rPr>
      <t xml:space="preserve">
Améliorez régulièrement la réactivité de votre entreprise face aux incidents de cybersécurité
en tirant les enseignements des incidents précédents.
</t>
    </r>
    <r>
      <rPr>
        <b/>
        <sz val="10"/>
        <rFont val="Arial"/>
        <family val="2"/>
      </rPr>
      <t>Miglioramenti (Improvements RS.IM)</t>
    </r>
    <r>
      <rPr>
        <sz val="10"/>
        <rFont val="Arial"/>
        <family val="2"/>
      </rPr>
      <t xml:space="preserve">
Assicuratevi che la capacità di reazione del vostro organismo o della vostra impresa in caso di eventi
di cybersicurezza venga costantemente migliorata basandovi sulle esperienze precedenti.</t>
    </r>
  </si>
  <si>
    <r>
      <rPr>
        <b/>
        <sz val="10"/>
        <color theme="1"/>
        <rFont val="Arial"/>
        <family val="2"/>
      </rPr>
      <t xml:space="preserve">
Recovery Planning (RC.RP)
</t>
    </r>
    <r>
      <rPr>
        <sz val="10"/>
        <color theme="1"/>
        <rFont val="Arial"/>
        <family val="2"/>
      </rPr>
      <t>Ensure that recovery procedures are (can be) maintained and executed to guarantee that systems can be restored swiftly.</t>
    </r>
    <r>
      <rPr>
        <b/>
        <sz val="10"/>
        <color theme="1"/>
        <rFont val="Arial"/>
        <family val="2"/>
      </rPr>
      <t xml:space="preserve">
Wiederherstellungsplanung (Recovery Planning RC.RP):</t>
    </r>
    <r>
      <rPr>
        <sz val="10"/>
        <color theme="8" tint="-0.499984740745262"/>
        <rFont val="Arial"/>
        <family val="2"/>
      </rPr>
      <t xml:space="preserve">
</t>
    </r>
    <r>
      <rPr>
        <sz val="10"/>
        <color theme="1"/>
        <rFont val="Arial"/>
        <family val="2"/>
      </rPr>
      <t xml:space="preserve">Wiederherstellungsprozesse und -verfahren werden ausgeführt und aufrechterhalten, um die Wiederherstellung von Systemen oder Anlagen zu gewährleisten, die von Cybersicherheitsvorfällen betroffen sind.
</t>
    </r>
    <r>
      <rPr>
        <b/>
        <sz val="10"/>
        <color theme="1"/>
        <rFont val="Arial"/>
        <family val="2"/>
      </rPr>
      <t>Plan de restauration (Recovery Planning RC.RP)</t>
    </r>
    <r>
      <rPr>
        <sz val="10"/>
        <color theme="1"/>
        <rFont val="Arial"/>
        <family val="2"/>
      </rPr>
      <t xml:space="preserve">
Contrôlez que les processus de récupération sont tenus à jour pour être exécutés en tout temps,
permettant ainsi une récupération rapide des systèmes.</t>
    </r>
    <r>
      <rPr>
        <b/>
        <sz val="10"/>
        <color theme="1"/>
        <rFont val="Arial"/>
        <family val="2"/>
      </rPr>
      <t xml:space="preserve">
</t>
    </r>
    <r>
      <rPr>
        <sz val="10"/>
        <color theme="8" tint="-0.499984740745262"/>
        <rFont val="Arial"/>
        <family val="2"/>
      </rPr>
      <t xml:space="preserve">
</t>
    </r>
    <r>
      <rPr>
        <b/>
        <sz val="10"/>
        <rFont val="Arial"/>
        <family val="2"/>
      </rPr>
      <t>Piano di ripristino (Recovery planning RC.RP)</t>
    </r>
    <r>
      <rPr>
        <sz val="10"/>
        <rFont val="Arial"/>
        <family val="2"/>
      </rPr>
      <t xml:space="preserve">
Assicuratevi che le procedure di ripristino siano gestite e svolte in modo tale da garantire
la tempestiva riattivazione dei sistemi.</t>
    </r>
  </si>
  <si>
    <r>
      <rPr>
        <b/>
        <sz val="10"/>
        <color theme="1"/>
        <rFont val="Arial"/>
        <family val="2"/>
      </rPr>
      <t xml:space="preserve">Improvements (RC.IM)
</t>
    </r>
    <r>
      <rPr>
        <sz val="10"/>
        <color theme="1"/>
        <rFont val="Arial"/>
        <family val="2"/>
      </rPr>
      <t xml:space="preserve">Ensure that your recovery procedures improve continuously by learning lessons from previous recoveries.
</t>
    </r>
    <r>
      <rPr>
        <b/>
        <sz val="10"/>
        <color theme="1"/>
        <rFont val="Arial"/>
        <family val="2"/>
      </rPr>
      <t xml:space="preserve">
Verbesserungen (Improvements RC.IM):</t>
    </r>
    <r>
      <rPr>
        <sz val="10"/>
        <color theme="8" tint="-0.499984740745262"/>
        <rFont val="Arial"/>
        <family val="2"/>
      </rPr>
      <t xml:space="preserve">
</t>
    </r>
    <r>
      <rPr>
        <sz val="10"/>
        <color theme="1"/>
        <rFont val="Arial"/>
        <family val="2"/>
      </rPr>
      <t xml:space="preserve">Die Wiederherstellungsplanung und -verfahren werden verbessert, indem die gewonnenen Erkenntnisse in künftige Aktivitäten einfließen.
</t>
    </r>
    <r>
      <rPr>
        <b/>
        <sz val="10"/>
        <color theme="1"/>
        <rFont val="Arial"/>
        <family val="2"/>
      </rPr>
      <t>Améliorations (Improvements RC.IM)</t>
    </r>
    <r>
      <rPr>
        <sz val="10"/>
        <color theme="1"/>
        <rFont val="Arial"/>
        <family val="2"/>
      </rPr>
      <t xml:space="preserve">
Améliorez constamment vos processus de récupération après les incidents de cybersécurité en tirant les enseignements des incidents précédents. 
</t>
    </r>
    <r>
      <rPr>
        <sz val="10"/>
        <color theme="8" tint="-0.499984740745262"/>
        <rFont val="Arial"/>
        <family val="2"/>
      </rPr>
      <t xml:space="preserve">
</t>
    </r>
    <r>
      <rPr>
        <b/>
        <sz val="10"/>
        <rFont val="Arial"/>
        <family val="2"/>
      </rPr>
      <t>Miglioramenti (Improvements RC.IM)</t>
    </r>
    <r>
      <rPr>
        <sz val="10"/>
        <rFont val="Arial"/>
        <family val="2"/>
      </rPr>
      <t xml:space="preserve">
Assicuratevi che le vostre procedure di ripristino vengano costantemente migliorate avvalendovi di quanto appreso da precedenti esperienze.</t>
    </r>
  </si>
  <si>
    <r>
      <rPr>
        <b/>
        <sz val="10"/>
        <color theme="1"/>
        <rFont val="Arial"/>
        <family val="2"/>
      </rPr>
      <t xml:space="preserve">Communications (RC.CO)
</t>
    </r>
    <r>
      <rPr>
        <sz val="10"/>
        <color theme="1"/>
        <rFont val="Arial"/>
        <family val="2"/>
      </rPr>
      <t>Coordinate your recovery activities with internal and external partners, such as internet service providers, CERT, the authorities, system integrators, etc.</t>
    </r>
    <r>
      <rPr>
        <b/>
        <sz val="10"/>
        <color theme="1"/>
        <rFont val="Arial"/>
        <family val="2"/>
      </rPr>
      <t xml:space="preserve">
Kommunikation (Communications RC.CO):</t>
    </r>
    <r>
      <rPr>
        <sz val="10"/>
        <color theme="8" tint="-0.499984740745262"/>
        <rFont val="Arial"/>
        <family val="2"/>
      </rPr>
      <t xml:space="preserve">
</t>
    </r>
    <r>
      <rPr>
        <sz val="10"/>
        <color theme="1"/>
        <rFont val="Arial"/>
        <family val="2"/>
      </rPr>
      <t xml:space="preserve">Die Wiederherstellungsaktivitäten werden mit internen und externen Parteien koordiniert (z. B. Behörden, Internetdienstanbietern, Eigentümern der angegriffenen Systeme, Opfer, andere CERTs und Anbieter).
</t>
    </r>
    <r>
      <rPr>
        <sz val="10"/>
        <color theme="8" tint="-0.499984740745262"/>
        <rFont val="Arial"/>
        <family val="2"/>
      </rPr>
      <t xml:space="preserve">
</t>
    </r>
    <r>
      <rPr>
        <b/>
        <sz val="10"/>
        <rFont val="Arial"/>
        <family val="2"/>
      </rPr>
      <t>Communication (Communications RC.CO)</t>
    </r>
    <r>
      <rPr>
        <sz val="10"/>
        <rFont val="Arial"/>
        <family val="2"/>
      </rPr>
      <t xml:space="preserve">
Veillez à coordonner vos actions de récupération avec vos partenaires internes et externes (fournisseurs de services Internet, CERT, autorités, intégrateurs de systèmes, etc.).
</t>
    </r>
    <r>
      <rPr>
        <sz val="10"/>
        <color theme="8" tint="-0.499984740745262"/>
        <rFont val="Arial"/>
        <family val="2"/>
      </rPr>
      <t xml:space="preserve">
</t>
    </r>
    <r>
      <rPr>
        <b/>
        <sz val="10"/>
        <rFont val="Arial"/>
        <family val="2"/>
      </rPr>
      <t>Comunicazione (Communications RC.CO)</t>
    </r>
    <r>
      <rPr>
        <sz val="10"/>
        <rFont val="Arial"/>
        <family val="2"/>
      </rPr>
      <t xml:space="preserve">
Coordinate le attività di ripristino con partner interni ed esterni, p.es. internet service provider,
CERT, autorità, integratori di sistemi ecc.</t>
    </r>
  </si>
  <si>
    <t>ICT-Minimum-Standard - Assessment Tool</t>
  </si>
  <si>
    <t xml:space="preserve">How to use the assessment tool: </t>
  </si>
  <si>
    <t xml:space="preserve">After all 108 activities have been evaluated, the results are displayed in the "Results" tab. The results are divided into an overall cyber security maturity rating and specific results for all 5 functions of the cyber security framework. The minimum ICT standard is considered to be met if the Overall Cyber Security Maturity Rating meets the minimum requirements (target):
</t>
  </si>
  <si>
    <t xml:space="preserve">The assessment tool consists of 4 tabs (explanation, assessment, results and help functions). All 108 activities are classified in the "Assessment" tab in order to assess their own Maturity level. To do this, click on the corresponding cell in column D (Value assignment) and can select the corresponding value in the dropdown area:
The definition of the values (Tier 0-4) can be found in the "Assistance Information" tab. 
In the adjoining column "Comments" you justify the defined Matura level for all 106 activities. 
</t>
  </si>
  <si>
    <t>Asset management 
Inventar Management
Inventaire et organisation
Estione dell’inventario</t>
  </si>
  <si>
    <t xml:space="preserve">
Business environment
Geschäftsumfeld
Environnement de l’entreprise
Ambiente operativo</t>
  </si>
  <si>
    <t>Not implemented</t>
  </si>
  <si>
    <t>Partial</t>
  </si>
  <si>
    <t>Risk informed</t>
  </si>
  <si>
    <t>Repeatable</t>
  </si>
  <si>
    <t>Adaptive</t>
  </si>
  <si>
    <t>Non-applicable / Justification required</t>
  </si>
  <si>
    <t xml:space="preserve">Please move your mouse over the cells to read the detailed explanations.
</t>
  </si>
  <si>
    <t>Cote globale de l'évaluation de la cybersécurité</t>
  </si>
  <si>
    <t>Pas mis en oeuvre</t>
  </si>
  <si>
    <t>partiellement mis en oeuvre, pas entièrement défini ni validé</t>
  </si>
  <si>
    <t>partiellement mis en oeuvre, entièrement défini et accepté</t>
  </si>
  <si>
    <t>entièrement ou très largement mis en oeuvre, définitif ("statique")</t>
  </si>
  <si>
    <t>mis en oeuvre dynamiquement, contrôlé et amélioré en permanence</t>
  </si>
  <si>
    <t>Inapplicable / Raison nécessaire</t>
  </si>
  <si>
    <t>Déplacez votre souris sur les cellules pour lire les explications.</t>
  </si>
  <si>
    <t xml:space="preserve">Overall Cyber Security Assessment Rating   </t>
  </si>
  <si>
    <t>non attuata</t>
  </si>
  <si>
    <t>parzialmente attuata, non definita e approvata completamente</t>
  </si>
  <si>
    <t>parzialmente attuata, definita e approvata completamente</t>
  </si>
  <si>
    <t>attuata, completamente o in gran parte attuata, statica</t>
  </si>
  <si>
    <t>dinamica, attuata, verificata costantemente, migliorata</t>
  </si>
  <si>
    <t>Inapplicabile / Motivo necessario</t>
  </si>
  <si>
    <t>Si prega di spostare il mouse sulle celle per leggere le spiegazioni dettagliate.</t>
  </si>
  <si>
    <t>Questa misura non viene deliberatamente attuata dall'organizzazione/azienda in base alla propria valutazione dei rischi. Fondamentalmente, le valutazioni da 0 a 4 devono essere effettuate. Questo deve essere giustificato e documentato in modo comprensibile in ogni caso; anche nel caso di valutazioni ricorrenti, le fasi di revisione devono essere documentate e giustificate!</t>
  </si>
  <si>
    <t>This measure is deliberately not implemented by the organization/company according to its own risk assessment. Basically, assessments from 0 to 4 are to be carried out. This must be justified and documented in a comprehensible manner in every case; the review steps must also be documented and justified in the case of recurring assessments!</t>
  </si>
  <si>
    <t>Cette mesure n'est délibérément pas mise en œuvre par l'organisation/l'entreprise en fonction de sa propre évaluation des risques. En principe, il faut procéder à des évaluations de 0 à 4. Cela doit être justifié et documenté de manière compréhensible dans tous les cas, même en cas d'évaluations récurrentes, les étapes de vérification doivent être documentées et justifiées !</t>
  </si>
  <si>
    <t>Important</t>
  </si>
  <si>
    <t>Importante</t>
  </si>
  <si>
    <t>Wichtig</t>
  </si>
  <si>
    <t>Governance
Règles
Direttive</t>
  </si>
  <si>
    <t>Risk assessment
Risikomanagement
Analyse de risque
Analisi dei rischi</t>
  </si>
  <si>
    <t>Risk management strategy
Risikomanagement Strategie
Stratégie pour gérer les risques
Strategia di gestione dei rischi</t>
  </si>
  <si>
    <t>Supply chain risk management
Lieferketten Risikomanagement
Gestion des risques liés à la chaîne d’approvisionnement
Gestione dei rischi della catena di fornitori</t>
  </si>
  <si>
    <t>Access management
Zugriffsmanagement und -steuerung
Gestion des accès
Gestione dell’inventario</t>
  </si>
  <si>
    <t>Awareness and Training
Sensibilisation et formation
Sensibilizzazione e formazione</t>
  </si>
  <si>
    <t>Data security
Datensicherheit
Sécurité des données
Sicurezza dati</t>
  </si>
  <si>
    <t>Information protection processes and procedures
Schutz von Daten
Protection des données
Protezione di dati</t>
  </si>
  <si>
    <t>Maintenance
Manutenzione</t>
  </si>
  <si>
    <t>Protective Technology
Technologie de protection
Impiego di tecnologie di protezione</t>
  </si>
  <si>
    <t>Anomalies and events
Vorfälle
Anomalies et incidents
Anomalie ed eventi</t>
  </si>
  <si>
    <t>Security continous monitoring
Überwachung
Surveillance
Controllo</t>
  </si>
  <si>
    <t>Detection Processes
Processus de détection
Procedure di intercettazione</t>
  </si>
  <si>
    <t>Response Planning
Plan d’intervention
Piano di reazione</t>
  </si>
  <si>
    <t>Communications
Kommunikation
Communication
Comunicazione</t>
  </si>
  <si>
    <t>Analysis
Analyse
Analyses
Analisi</t>
  </si>
  <si>
    <t>Mitigation
Circonscrire les dommages
Diminuzione del danno</t>
  </si>
  <si>
    <t>Improvements
Verbesserungen
Améliorations
Miglioramenti</t>
  </si>
  <si>
    <t>Recovery planning
Wiederherstellungsplanung
Plan de restauration
Piano di ripristino</t>
  </si>
  <si>
    <t>Present State
Ist
réel
Stato attuale</t>
  </si>
  <si>
    <t>Target State
Soll
souhaité
Stato di destinazione</t>
  </si>
  <si>
    <t>ID-Identify
Identifizieren (ID-Identify)
Identifier (ID-Identify)
Identificare (ID-Identify)</t>
  </si>
  <si>
    <t>PR - Protect
Schützen (PR - Protect)
Protéger (PR - Protect)
Proteggere (PR - Protect)</t>
  </si>
  <si>
    <t>DE - Detect
Detektieren (DE - Detect)
Détecter (DE - Detect)
Intercettare (DE - Detect)</t>
  </si>
  <si>
    <t>RS - Respond
Reagieren (RS - Respond)
Réagir (RS - Respond)
Reagire (RS - Respond)</t>
  </si>
  <si>
    <t>RC - Recover
Wiederherstellen (RC - Recover)
Récupérer (RC - Recover)
Ripristinare (RC - Recover)</t>
  </si>
  <si>
    <t>PR-Protect
Schützen (PR-Protect)
Protéger (PR-Protect)
Proteggere (PR-Protect)</t>
  </si>
  <si>
    <t>DE-Detect
Erkennen (DE-Detect)
Détecter (DE-Detect)
Intercettare (DE-Detect)</t>
  </si>
  <si>
    <t>RS-Respond
Reagieren (RS-Respond)
Réagir (RS-Respond)
Reagire (RS-Respond)</t>
  </si>
  <si>
    <t xml:space="preserve">RC-Recover
Wiederherstellen (RC-Recover)
Récupérer (RC-Recover)
Ripristinare (RC-Recover)
</t>
  </si>
  <si>
    <t xml:space="preserve">Overall Cyber Security Maturity
Gesamtreife der Cybersicherheit
Cote globale de l'évaluation de la cybersécurité
Overall Cyber Security Assessment Rating   </t>
  </si>
  <si>
    <r>
      <t xml:space="preserve">ID.BE-4: 
</t>
    </r>
    <r>
      <rPr>
        <sz val="10"/>
        <color rgb="FF000000"/>
        <rFont val="Arial"/>
        <family val="2"/>
      </rPr>
      <t>Dependencies and critical functions for delivery of critical services are established.</t>
    </r>
    <r>
      <rPr>
        <b/>
        <sz val="10"/>
        <color rgb="FF000000"/>
        <rFont val="Arial"/>
        <family val="2"/>
      </rPr>
      <t xml:space="preserve">
</t>
    </r>
    <r>
      <rPr>
        <sz val="10"/>
        <color rgb="FF000000"/>
        <rFont val="Arial"/>
        <family val="2"/>
      </rPr>
      <t>Abhängigkeiten und kritische Funktionen für die Bereitstellung kritischer Dienste sind festgelegt</t>
    </r>
    <r>
      <rPr>
        <b/>
        <sz val="10"/>
        <color rgb="FF000000"/>
        <rFont val="Arial"/>
        <family val="2"/>
      </rPr>
      <t xml:space="preserve">.
</t>
    </r>
    <r>
      <rPr>
        <sz val="10"/>
        <color rgb="FF000000"/>
        <rFont val="Arial"/>
        <family val="2"/>
      </rPr>
      <t>Les dépendances et les fonctions critiques pour la fourniture de services critiques sont établies.
Catalogate tutti i sistemi TIC esterni pertinenti per il vostro organismo o la vostra impresa.</t>
    </r>
  </si>
  <si>
    <r>
      <t xml:space="preserve">ID.GV-2: 
</t>
    </r>
    <r>
      <rPr>
        <sz val="10"/>
        <color rgb="FF000000"/>
        <rFont val="Arial"/>
        <family val="2"/>
      </rPr>
      <t xml:space="preserve">Information security roles and responsibilities are coordinated with internal roles (e.g. those in risk management) and external partners.
</t>
    </r>
    <r>
      <rPr>
        <b/>
        <sz val="10"/>
        <color rgb="FF000000"/>
        <rFont val="Arial"/>
        <family val="2"/>
      </rPr>
      <t xml:space="preserve">
</t>
    </r>
    <r>
      <rPr>
        <sz val="10"/>
        <color rgb="FF000000"/>
        <rFont val="Arial"/>
        <family val="2"/>
      </rPr>
      <t>Rollen und Verantwortlichkeiten im Bereich der Informationssicherheit sind mit internen Rollen (z.B. aus dem Riskmanagement) sowie externen Partnern koordiniert.</t>
    </r>
    <r>
      <rPr>
        <b/>
        <sz val="10"/>
        <color rgb="FF000000"/>
        <rFont val="Arial"/>
        <family val="2"/>
      </rPr>
      <t xml:space="preserve">
</t>
    </r>
    <r>
      <rPr>
        <sz val="10"/>
        <color rgb="FF000000"/>
        <rFont val="Arial"/>
        <family val="2"/>
      </rPr>
      <t xml:space="preserve">
Convenir entre les responsables internes (gestion des risques par ex.) et des partenaires externes, des rôles et des responsabilités en matière de sécurité informatique.</t>
    </r>
    <r>
      <rPr>
        <b/>
        <sz val="10"/>
        <color rgb="FF000000"/>
        <rFont val="Arial"/>
        <family val="2"/>
      </rPr>
      <t xml:space="preserve">
</t>
    </r>
    <r>
      <rPr>
        <sz val="10"/>
        <color rgb="FF000000"/>
        <rFont val="Arial"/>
        <family val="2"/>
      </rPr>
      <t>Ruoli e responsabilità nel settore della sicurezza dell’informazione sono coordinati con i ruoli interni (p.es. della gestione dei rischi) e con i partner esterni.</t>
    </r>
  </si>
  <si>
    <r>
      <t xml:space="preserve">·       </t>
    </r>
    <r>
      <rPr>
        <b/>
        <sz val="10"/>
        <color theme="1"/>
        <rFont val="Arial"/>
        <family val="2"/>
      </rPr>
      <t>NIST SP 800-53</t>
    </r>
    <r>
      <rPr>
        <sz val="10"/>
        <color theme="1"/>
        <rFont val="Arial"/>
        <family val="2"/>
      </rPr>
      <t xml:space="preserve"> </t>
    </r>
    <r>
      <rPr>
        <b/>
        <sz val="10"/>
        <color theme="1"/>
        <rFont val="Arial"/>
        <family val="2"/>
      </rPr>
      <t>Rev. 5</t>
    </r>
    <r>
      <rPr>
        <sz val="10"/>
        <color theme="1"/>
        <rFont val="Arial"/>
        <family val="2"/>
      </rPr>
      <t xml:space="preserve"> CP-2, RA-2, RA-9, SA-20, SC-6</t>
    </r>
  </si>
  <si>
    <r>
      <t xml:space="preserve">ID.AM-2: 
</t>
    </r>
    <r>
      <rPr>
        <sz val="10"/>
        <color rgb="FF000000"/>
        <rFont val="Arial"/>
        <family val="2"/>
      </rPr>
      <t xml:space="preserve">Produce an inventory of all of the software platforms/licences and applications within your organisation.
</t>
    </r>
    <r>
      <rPr>
        <b/>
        <sz val="10"/>
        <color rgb="FF000000"/>
        <rFont val="Arial"/>
        <family val="2"/>
      </rPr>
      <t xml:space="preserve">
</t>
    </r>
    <r>
      <rPr>
        <sz val="10"/>
        <color rgb="FF000000"/>
        <rFont val="Arial"/>
        <family val="2"/>
      </rPr>
      <t xml:space="preserve">Inventarisieren Sie all ihre Softwareplattformen / -Lizenzen und Applikationen innerhalb Ihrer Organisation.
Inventoriez toutes les plateformes, licences et applications logicielles dans votre entreprise.  </t>
    </r>
    <r>
      <rPr>
        <b/>
        <sz val="10"/>
        <color rgb="FF000000"/>
        <rFont val="Arial"/>
        <family val="2"/>
      </rPr>
      <t xml:space="preserve">
</t>
    </r>
    <r>
      <rPr>
        <sz val="10"/>
        <color rgb="FF000000"/>
        <rFont val="Arial"/>
        <family val="2"/>
      </rPr>
      <t>Inventariate tutte le piattaforme/licenze e applicazioni di software all’interno dell’organismo.</t>
    </r>
  </si>
  <si>
    <r>
      <rPr>
        <b/>
        <sz val="10"/>
        <color theme="1"/>
        <rFont val="Arial"/>
        <family val="2"/>
      </rPr>
      <t xml:space="preserve">ID.AM-1: 
</t>
    </r>
    <r>
      <rPr>
        <sz val="10"/>
        <color theme="1"/>
        <rFont val="Arial"/>
        <family val="2"/>
      </rPr>
      <t xml:space="preserve">Draw up an inventory-taking process which ensures that you have a complete inventory of all your ICT assets at all times.
</t>
    </r>
    <r>
      <rPr>
        <b/>
        <sz val="10"/>
        <color theme="1"/>
        <rFont val="Arial"/>
        <family val="2"/>
      </rPr>
      <t xml:space="preserve">
</t>
    </r>
    <r>
      <rPr>
        <sz val="10"/>
        <color rgb="FF000000"/>
        <rFont val="Arial"/>
        <family val="2"/>
      </rPr>
      <t>Erarbeiten Sie einen Inventarisierungsprozess welcher sicherstellt, dass zu jedem Zeitpunkt ein vollständiges Inventar Ihrer IKT-Betriebsmittel (Assets) vorhanden ist.</t>
    </r>
    <r>
      <rPr>
        <sz val="10"/>
        <color theme="8" tint="-0.499984740745262"/>
        <rFont val="Arial"/>
        <family val="2"/>
      </rPr>
      <t xml:space="preserve">
</t>
    </r>
    <r>
      <rPr>
        <sz val="10"/>
        <color theme="1"/>
        <rFont val="Arial"/>
        <family val="2"/>
      </rPr>
      <t>Développez un processus d’inventaire garantissant en permanence un recensement exhaustif de vos équipements TIC (Asset).</t>
    </r>
    <r>
      <rPr>
        <sz val="10"/>
        <color theme="8" tint="-0.499984740745262"/>
        <rFont val="Arial"/>
        <family val="2"/>
      </rPr>
      <t xml:space="preserve">
</t>
    </r>
    <r>
      <rPr>
        <sz val="10"/>
        <color theme="1"/>
        <rFont val="Arial"/>
        <family val="2"/>
      </rPr>
      <t>Definite una procedura che garantisca la costante presenza di un inventario completo dei vostri strumenti operativi TIC (asset).</t>
    </r>
  </si>
  <si>
    <r>
      <t xml:space="preserve">ID.BE-1:  </t>
    </r>
    <r>
      <rPr>
        <sz val="10"/>
        <color rgb="FF000000"/>
        <rFont val="Arial"/>
        <family val="2"/>
      </rPr>
      <t xml:space="preserve">Identify, document and communicate the exact role of your business within the (critical) supply chain.
</t>
    </r>
    <r>
      <rPr>
        <b/>
        <sz val="10"/>
        <color rgb="FF000000"/>
        <rFont val="Arial"/>
        <family val="2"/>
      </rPr>
      <t xml:space="preserve">
</t>
    </r>
    <r>
      <rPr>
        <sz val="10"/>
        <color rgb="FF000000"/>
        <rFont val="Arial"/>
        <family val="2"/>
      </rPr>
      <t xml:space="preserve">Die Rolle Ihres Unternehmens innerhalb der (kritischen) Versorgungskette ist identifiziert, dokumentiert und kommuniziert. 
Définissez, documentez et communiquez le rôle exact de votre entreprise dans la chaîned’approvisionnement (critique).
Identificate, documentate e comunicate il ruolo esatto del vostro organismo o della vostra impresa all’interno della catena di approvvigionamento (critica).
</t>
    </r>
  </si>
  <si>
    <r>
      <t xml:space="preserve">ID.GV-3:  
</t>
    </r>
    <r>
      <rPr>
        <sz val="10"/>
        <color rgb="FF000000"/>
        <rFont val="Arial"/>
        <family val="2"/>
      </rPr>
      <t>Ensure that your organisation complies with all statutory and regulatory cybersecurity requirements, including those applicable to data protection.</t>
    </r>
    <r>
      <rPr>
        <b/>
        <sz val="10"/>
        <color rgb="FF000000"/>
        <rFont val="Arial"/>
        <family val="2"/>
      </rPr>
      <t xml:space="preserve">
</t>
    </r>
    <r>
      <rPr>
        <sz val="10"/>
        <color rgb="FF000000"/>
        <rFont val="Arial"/>
        <family val="2"/>
      </rPr>
      <t xml:space="preserve">Stellen Sie sicher, dass Ihre Organisation alle gesetzlichen und regulatorischen Vorgaben im Bereich der Cybersecurity erfüllt, inkl. Vorgaben zum Datenschutz. </t>
    </r>
    <r>
      <rPr>
        <b/>
        <sz val="10"/>
        <color rgb="FF000000"/>
        <rFont val="Arial"/>
        <family val="2"/>
      </rPr>
      <t xml:space="preserve">
</t>
    </r>
    <r>
      <rPr>
        <sz val="10"/>
        <color rgb="FF000000"/>
        <rFont val="Arial"/>
        <family val="2"/>
      </rPr>
      <t>Vérifiez que votre entreprise respecte toutes les exigences légales et réglementaires en matière de cybersécurité, y compris au niveau de la protection des données.</t>
    </r>
    <r>
      <rPr>
        <b/>
        <sz val="10"/>
        <color rgb="FF000000"/>
        <rFont val="Arial"/>
        <family val="2"/>
      </rPr>
      <t xml:space="preserve">
</t>
    </r>
    <r>
      <rPr>
        <sz val="10"/>
        <color rgb="FF000000"/>
        <rFont val="Arial"/>
        <family val="2"/>
      </rPr>
      <t>Assicuratevi che il vostro organismo o la vostra impresa soddisfino tutte le direttive legali e regolatorie nel settore della cybersicurezza, incluse quelle che riguardano la protezione dei dati.</t>
    </r>
  </si>
  <si>
    <r>
      <t xml:space="preserve">ID.GV-4: 
</t>
    </r>
    <r>
      <rPr>
        <sz val="10"/>
        <color rgb="FF000000"/>
        <rFont val="Arial"/>
        <family val="2"/>
      </rPr>
      <t>Ensure that cybersecurity risks are embedded in business-wide risk management structures.</t>
    </r>
    <r>
      <rPr>
        <b/>
        <sz val="10"/>
        <color rgb="FF000000"/>
        <rFont val="Arial"/>
        <family val="2"/>
      </rPr>
      <t xml:space="preserve">
</t>
    </r>
    <r>
      <rPr>
        <sz val="10"/>
        <color rgb="FF000000"/>
        <rFont val="Arial"/>
        <family val="2"/>
      </rPr>
      <t>Stellen Sie sicher, dass Cyberrisiken Teil des unternehmensweiten Risikomanagements sind.</t>
    </r>
    <r>
      <rPr>
        <b/>
        <sz val="10"/>
        <color rgb="FF000000"/>
        <rFont val="Arial"/>
        <family val="2"/>
      </rPr>
      <t xml:space="preserve">
</t>
    </r>
    <r>
      <rPr>
        <sz val="10"/>
        <color rgb="FF000000"/>
        <rFont val="Arial"/>
        <family val="2"/>
      </rPr>
      <t xml:space="preserve">Assurez-vous que les cyber-risques sont bien intégrés dans la gestion des risques pour toute l’entreprise. </t>
    </r>
    <r>
      <rPr>
        <b/>
        <sz val="10"/>
        <color rgb="FF000000"/>
        <rFont val="Arial"/>
        <family val="2"/>
      </rPr>
      <t xml:space="preserve">
</t>
    </r>
    <r>
      <rPr>
        <sz val="10"/>
        <color rgb="FF000000"/>
        <rFont val="Arial"/>
        <family val="2"/>
      </rPr>
      <t>Assicuratevi che i cyberrischi siano parte della gestione dei rischi a livello dell’organismo o dell’impresa.</t>
    </r>
  </si>
  <si>
    <r>
      <t xml:space="preserve">ID.RA-3:
</t>
    </r>
    <r>
      <rPr>
        <sz val="10"/>
        <color rgb="FF000000"/>
        <rFont val="Arial"/>
        <family val="2"/>
      </rPr>
      <t>Identify and document internal and external cybersecurity threats.</t>
    </r>
    <r>
      <rPr>
        <b/>
        <sz val="10"/>
        <color rgb="FF000000"/>
        <rFont val="Arial"/>
        <family val="2"/>
      </rPr>
      <t xml:space="preserve">
</t>
    </r>
    <r>
      <rPr>
        <sz val="10"/>
        <color rgb="FF000000"/>
        <rFont val="Arial"/>
        <family val="2"/>
      </rPr>
      <t>Identifizieren und dokumentieren Sie interne und externe Cyberbedrohungen.
Identifiez et documentez les cybermenaces, aussi bien internes qu’externes.</t>
    </r>
    <r>
      <rPr>
        <b/>
        <sz val="10"/>
        <color rgb="FF000000"/>
        <rFont val="Arial"/>
        <family val="2"/>
      </rPr>
      <t xml:space="preserve">
</t>
    </r>
    <r>
      <rPr>
        <sz val="10"/>
        <color rgb="FF000000"/>
        <rFont val="Arial"/>
        <family val="2"/>
      </rPr>
      <t>Identificate e documentate cyberminacce interne ed esterne.</t>
    </r>
  </si>
  <si>
    <r>
      <t xml:space="preserve">ID.RA-4: 
</t>
    </r>
    <r>
      <rPr>
        <sz val="10"/>
        <color rgb="FF000000"/>
        <rFont val="Arial"/>
        <family val="2"/>
      </rPr>
      <t xml:space="preserve">Identify the possible business impacts of cybersecurity threats, and calculate the probability of their occurring.
</t>
    </r>
    <r>
      <rPr>
        <b/>
        <sz val="10"/>
        <color rgb="FF000000"/>
        <rFont val="Arial"/>
        <family val="2"/>
      </rPr>
      <t xml:space="preserve">
</t>
    </r>
    <r>
      <rPr>
        <sz val="10"/>
        <color rgb="FF000000"/>
        <rFont val="Arial"/>
        <family val="2"/>
      </rPr>
      <t>Identifizieren Sie mögliche Auswirkungen der Cyber-Bedrohungen auf die Geschäftstätigkeit und bewerten Sie ihre Eintretenswahrscheinlichkeit. 
Identifiez l’impact potentiel des cybermenaces sur vos activités et évaluez leur probabilité d’occurrence.</t>
    </r>
    <r>
      <rPr>
        <b/>
        <sz val="10"/>
        <color rgb="FF000000"/>
        <rFont val="Arial"/>
        <family val="2"/>
      </rPr>
      <t xml:space="preserve">
</t>
    </r>
    <r>
      <rPr>
        <sz val="10"/>
        <color rgb="FF000000"/>
        <rFont val="Arial"/>
        <family val="2"/>
      </rPr>
      <t>Identificate possibili effetti delle cyberminacce sull’attività operativa e valutate le probabilità che si verifichino.</t>
    </r>
  </si>
  <si>
    <r>
      <t xml:space="preserve">ID.RA-5: 
</t>
    </r>
    <r>
      <rPr>
        <sz val="10"/>
        <color rgb="FF000000"/>
        <rFont val="Arial"/>
        <family val="2"/>
      </rPr>
      <t>Rate the risks to your organisation based on threats, vulnerabilities, impacts (on business activity) and probabilities.</t>
    </r>
    <r>
      <rPr>
        <b/>
        <sz val="10"/>
        <color rgb="FF000000"/>
        <rFont val="Arial"/>
        <family val="2"/>
      </rPr>
      <t xml:space="preserve">
</t>
    </r>
    <r>
      <rPr>
        <sz val="10"/>
        <color rgb="FF000000"/>
        <rFont val="Arial"/>
        <family val="2"/>
      </rPr>
      <t xml:space="preserve">Bewerten Sie die Risiken für Ihre Organisation, basierend auf den Bedrohungen, Verwundbarkeiten, Auswirkungen (auf die Geschäftstätigkeit) und Eintretenswahrscheinlichkeiten. </t>
    </r>
    <r>
      <rPr>
        <b/>
        <sz val="10"/>
        <color rgb="FF000000"/>
        <rFont val="Arial"/>
        <family val="2"/>
      </rPr>
      <t xml:space="preserve">
</t>
    </r>
    <r>
      <rPr>
        <sz val="10"/>
        <color rgb="FF000000"/>
        <rFont val="Arial"/>
        <family val="2"/>
      </rPr>
      <t xml:space="preserve">Évaluez les risques pour votre entreprise en fonction des menaces, des vulnérabilités, de l’impact (sur ses activités) et de leur probabilité d’occurrence. </t>
    </r>
    <r>
      <rPr>
        <b/>
        <sz val="10"/>
        <color rgb="FF000000"/>
        <rFont val="Arial"/>
        <family val="2"/>
      </rPr>
      <t xml:space="preserve">
</t>
    </r>
    <r>
      <rPr>
        <sz val="10"/>
        <color rgb="FF000000"/>
        <rFont val="Arial"/>
        <family val="2"/>
      </rPr>
      <t>Valutate i rischi per il vostro organismo o la vostra impresa basandovi su minacce, vulnerabilità, conseguenze (sull’attività operativa) e probabilità che si verifichino.</t>
    </r>
  </si>
  <si>
    <r>
      <t xml:space="preserve">ID.RA-6: 
</t>
    </r>
    <r>
      <rPr>
        <sz val="10"/>
        <color rgb="FF000000"/>
        <rFont val="Arial"/>
        <family val="2"/>
      </rPr>
      <t>Define possible immediate responses should a risk occur, and prioritise these measures.</t>
    </r>
    <r>
      <rPr>
        <b/>
        <sz val="10"/>
        <color rgb="FF000000"/>
        <rFont val="Arial"/>
        <family val="2"/>
      </rPr>
      <t xml:space="preserve">
</t>
    </r>
    <r>
      <rPr>
        <sz val="10"/>
        <color rgb="FF000000"/>
        <rFont val="Arial"/>
        <family val="2"/>
      </rPr>
      <t>Definieren Sie mögliche Sofortmassnahmen bei Eintritt eines Risikos und priorisieren Sie diese</t>
    </r>
    <r>
      <rPr>
        <b/>
        <sz val="10"/>
        <color rgb="FF000000"/>
        <rFont val="Arial"/>
        <family val="2"/>
      </rPr>
      <t xml:space="preserve">.
</t>
    </r>
    <r>
      <rPr>
        <sz val="10"/>
        <color rgb="FF000000"/>
        <rFont val="Arial"/>
        <family val="2"/>
      </rPr>
      <t>Définissez les mesures à prendre immédiatement lorsqu’un risque se concrétise et fixez des priorités.</t>
    </r>
    <r>
      <rPr>
        <b/>
        <sz val="10"/>
        <color rgb="FF000000"/>
        <rFont val="Arial"/>
        <family val="2"/>
      </rPr>
      <t xml:space="preserve">
</t>
    </r>
    <r>
      <rPr>
        <sz val="10"/>
        <color rgb="FF000000"/>
        <rFont val="Arial"/>
        <family val="2"/>
      </rPr>
      <t>Definite possibili misure immediate in presenza di un rischio e classificatele secondo le priorità.</t>
    </r>
  </si>
  <si>
    <r>
      <t xml:space="preserve">ID.SC-4: 
</t>
    </r>
    <r>
      <rPr>
        <sz val="10"/>
        <color rgb="FF000000"/>
        <rFont val="Arial"/>
        <family val="2"/>
      </rPr>
      <t xml:space="preserve">Establish a system of monitoring to ensure that all of your suppliers and service-providers are fulfilling their obligations as required. Have this confirmed on a regular basis by audit reports or technical test results.
</t>
    </r>
    <r>
      <rPr>
        <b/>
        <sz val="10"/>
        <color rgb="FF000000"/>
        <rFont val="Arial"/>
        <family val="2"/>
      </rPr>
      <t xml:space="preserve">
</t>
    </r>
    <r>
      <rPr>
        <sz val="10"/>
        <color rgb="FF000000"/>
        <rFont val="Arial"/>
        <family val="2"/>
      </rPr>
      <t xml:space="preserve">Etablieren Sie ein Monitoring um sicherzustellen, dass all Ihre Lieferanten und Dienstleister ihre Verpflichtungen gemäss den Vorgaben erfüllen. Lassen sie sich dies regelmässig in Audit-Berichten oder technische Prüfergebnissen bestätigen.  </t>
    </r>
    <r>
      <rPr>
        <b/>
        <sz val="10"/>
        <color rgb="FF000000"/>
        <rFont val="Arial"/>
        <family val="2"/>
      </rPr>
      <t xml:space="preserve">
</t>
    </r>
    <r>
      <rPr>
        <sz val="10"/>
        <color rgb="FF000000"/>
        <rFont val="Arial"/>
        <family val="2"/>
      </rPr>
      <t xml:space="preserve">Faites un suivi systématique pour vous assurer que tous vos fournisseurs et prestataires de services remplissent leurs obligations conformément aux exigences. Faites-le vérifier régulièrement par des rapports d’audit ou par les résultats des tests techniques. </t>
    </r>
    <r>
      <rPr>
        <b/>
        <sz val="10"/>
        <color rgb="FF000000"/>
        <rFont val="Arial"/>
        <family val="2"/>
      </rPr>
      <t xml:space="preserve">
</t>
    </r>
    <r>
      <rPr>
        <sz val="10"/>
        <color rgb="FF000000"/>
        <rFont val="Arial"/>
        <family val="2"/>
      </rPr>
      <t>Create un sistema di monitoraggio per garantire che fornitori e operatori si attengano ai loro obblighi secondo le direttive. Chiedete regolarmente riscontro in sede di rapporti su audit o risultati di prove tecniche.</t>
    </r>
  </si>
  <si>
    <r>
      <t xml:space="preserve">ID.SC-5: 
</t>
    </r>
    <r>
      <rPr>
        <sz val="10"/>
        <color rgb="FF000000"/>
        <rFont val="Arial"/>
        <family val="2"/>
      </rPr>
      <t xml:space="preserve">Work with your suppliers and service-providers to define response and recovery procedures following cybersecurity incidents. Conduct drills to test these procedures.
</t>
    </r>
    <r>
      <rPr>
        <b/>
        <sz val="10"/>
        <color rgb="FF000000"/>
        <rFont val="Arial"/>
        <family val="2"/>
      </rPr>
      <t xml:space="preserve">
</t>
    </r>
    <r>
      <rPr>
        <sz val="10"/>
        <color rgb="FF000000"/>
        <rFont val="Arial"/>
        <family val="2"/>
      </rPr>
      <t xml:space="preserve">Definieren Sie mit Ihren Lieferanten und Dienstleistern Reaktions- und Widerherstellungsprozesse.Testen sie diese Prozesse in Übungen.
Définissez avec vos fournisseurs et prestataires les processus pour réagir et récupérer après des problèmes de cybersécurité. Validez ces processus par des simulations. </t>
    </r>
    <r>
      <rPr>
        <b/>
        <sz val="10"/>
        <color rgb="FF000000"/>
        <rFont val="Arial"/>
        <family val="2"/>
      </rPr>
      <t xml:space="preserve">
</t>
    </r>
    <r>
      <rPr>
        <sz val="10"/>
        <color rgb="FF000000"/>
        <rFont val="Arial"/>
        <family val="2"/>
      </rPr>
      <t>Definite con fornitori e operatori procedure di reazione e ripristino susseguenti a cybereventi. Verificatele in sede di test.</t>
    </r>
  </si>
  <si>
    <r>
      <t xml:space="preserve">PR.AC-1: 
</t>
    </r>
    <r>
      <rPr>
        <sz val="10"/>
        <color rgb="FF000000"/>
        <rFont val="Arial"/>
        <family val="2"/>
      </rPr>
      <t xml:space="preserve">Establish a clearly defined procedure for granting and managing permissions and access data for users, devices and processes.
</t>
    </r>
    <r>
      <rPr>
        <b/>
        <sz val="10"/>
        <color rgb="FF000000"/>
        <rFont val="Arial"/>
        <family val="2"/>
      </rPr>
      <t xml:space="preserve">
</t>
    </r>
    <r>
      <rPr>
        <sz val="10"/>
        <color rgb="FF000000"/>
        <rFont val="Arial"/>
        <family val="2"/>
      </rPr>
      <t xml:space="preserve">Etablieren Sie einen klar definierten Prozess zur Erteilung und Verwaltung von Berechtigungen und Zugangsdaten für Benutzer, Geräte und Prozesse. </t>
    </r>
    <r>
      <rPr>
        <b/>
        <sz val="10"/>
        <color rgb="FF000000"/>
        <rFont val="Arial"/>
        <family val="2"/>
      </rPr>
      <t xml:space="preserve">
</t>
    </r>
    <r>
      <rPr>
        <sz val="10"/>
        <color rgb="FF000000"/>
        <rFont val="Arial"/>
        <family val="2"/>
      </rPr>
      <t>Définissez un processus clair pour octroyer et gérer les autorisations et les données d’identification pour utilisateurs, appareils/machines et processus.</t>
    </r>
    <r>
      <rPr>
        <b/>
        <sz val="10"/>
        <color rgb="FF000000"/>
        <rFont val="Arial"/>
        <family val="2"/>
      </rPr>
      <t xml:space="preserve">
</t>
    </r>
    <r>
      <rPr>
        <sz val="10"/>
        <color rgb="FF000000"/>
        <rFont val="Arial"/>
        <family val="2"/>
      </rPr>
      <t>Definite una procedura chiaramente definita per attribuire e gestire autorizzazioni e dati di accesso per utenti, apparecchi e procedure.</t>
    </r>
  </si>
  <si>
    <r>
      <t xml:space="preserve">PR.AC-3: 
</t>
    </r>
    <r>
      <rPr>
        <sz val="10"/>
        <color rgb="FF000000"/>
        <rFont val="Arial"/>
        <family val="2"/>
      </rPr>
      <t>Establish procedures by which to manage remote access.</t>
    </r>
    <r>
      <rPr>
        <b/>
        <sz val="10"/>
        <color rgb="FF000000"/>
        <rFont val="Arial"/>
        <family val="2"/>
      </rPr>
      <t xml:space="preserve">
</t>
    </r>
    <r>
      <rPr>
        <sz val="10"/>
        <color rgb="FF000000"/>
        <rFont val="Arial"/>
        <family val="2"/>
      </rPr>
      <t>Etablieren Sie Prozesse zur Verwaltung der Fernzugriffe.</t>
    </r>
    <r>
      <rPr>
        <b/>
        <sz val="10"/>
        <color rgb="FF000000"/>
        <rFont val="Arial"/>
        <family val="2"/>
      </rPr>
      <t xml:space="preserve">
</t>
    </r>
    <r>
      <rPr>
        <sz val="10"/>
        <color rgb="FF000000"/>
        <rFont val="Arial"/>
        <family val="2"/>
      </rPr>
      <t>Définissez les processus pour gérer les accès à distance. 
Definite procedure per gestire gli accessi a distanza.</t>
    </r>
  </si>
  <si>
    <r>
      <t xml:space="preserve">PR.AC-5:
</t>
    </r>
    <r>
      <rPr>
        <sz val="10"/>
        <color rgb="FF000000"/>
        <rFont val="Arial"/>
        <family val="2"/>
      </rPr>
      <t xml:space="preserve">Ensure that the integrity of your network is protected. Segregate your network both logically and physically where necessary and sensible.
</t>
    </r>
    <r>
      <rPr>
        <b/>
        <sz val="10"/>
        <color rgb="FF000000"/>
        <rFont val="Arial"/>
        <family val="2"/>
      </rPr>
      <t xml:space="preserve">
</t>
    </r>
    <r>
      <rPr>
        <sz val="10"/>
        <color rgb="FF000000"/>
        <rFont val="Arial"/>
        <family val="2"/>
      </rPr>
      <t xml:space="preserve">Stellen Sie sicher, dass die Integrität ihres Netzwerks geschützt ist. Segmentieren und segregieren Sie Ihr Netzwerk logisch und physisch, wo notwendig und sinnvoll.
Contrôlez que l’intégrité de votre réseau est protégée. Séparez votre réseau au niveau logique comme physique, si c’est nécessaire et judicieux.. </t>
    </r>
    <r>
      <rPr>
        <b/>
        <sz val="10"/>
        <color rgb="FF000000"/>
        <rFont val="Arial"/>
        <family val="2"/>
      </rPr>
      <t xml:space="preserve">
</t>
    </r>
    <r>
      <rPr>
        <sz val="10"/>
        <color rgb="FF000000"/>
        <rFont val="Arial"/>
        <family val="2"/>
      </rPr>
      <t>Assicuratevi che l’integrità della vostra rete sia protetta. Separate la vostra rete sul piano fisico e logico qualora utile e necessario.</t>
    </r>
  </si>
  <si>
    <r>
      <t xml:space="preserve">PR.AC-6: 
</t>
    </r>
    <r>
      <rPr>
        <sz val="10"/>
        <color rgb="FF000000"/>
        <rFont val="Arial"/>
        <family val="2"/>
      </rPr>
      <t>Ensure that digital identities are allocated to unambiguously authenticated individuals or processes.</t>
    </r>
    <r>
      <rPr>
        <b/>
        <sz val="10"/>
        <color rgb="FF000000"/>
        <rFont val="Arial"/>
        <family val="2"/>
      </rPr>
      <t xml:space="preserve">
</t>
    </r>
    <r>
      <rPr>
        <sz val="10"/>
        <color theme="1"/>
        <rFont val="Arial"/>
        <family val="2"/>
      </rPr>
      <t>Stellen Sie sicher, dass digitale Identitäten eindeutig verifizierten Personen oder Prozessen zugeordnet sind.</t>
    </r>
    <r>
      <rPr>
        <b/>
        <sz val="10"/>
        <color rgb="FF000000"/>
        <rFont val="Arial"/>
        <family val="2"/>
      </rPr>
      <t xml:space="preserve">
</t>
    </r>
    <r>
      <rPr>
        <sz val="10"/>
        <color rgb="FF000000"/>
        <rFont val="Arial"/>
        <family val="2"/>
      </rPr>
      <t>N’attribuez des identités numériques qu’à des personnes ou à des processus que vous avez clairement identifiés.
Assicuratevi che le identità digitali siano attribuite chiaramente a persone e procedure verificate.</t>
    </r>
  </si>
  <si>
    <r>
      <t xml:space="preserve">PR.AT-1: 
</t>
    </r>
    <r>
      <rPr>
        <sz val="10"/>
        <color rgb="FF000000"/>
        <rFont val="Arial"/>
        <family val="2"/>
      </rPr>
      <t>Ensure that all members of staff are informed and trained on cybersecurity.</t>
    </r>
    <r>
      <rPr>
        <b/>
        <sz val="10"/>
        <color rgb="FF000000"/>
        <rFont val="Arial"/>
        <family val="2"/>
      </rPr>
      <t xml:space="preserve">
</t>
    </r>
    <r>
      <rPr>
        <sz val="10"/>
        <color rgb="FF000000"/>
        <rFont val="Arial"/>
        <family val="2"/>
      </rPr>
      <t xml:space="preserve">Stellen Sie sicher, dass alle Mitarbeitenden bezüglich Cybersecurity informiert und geschult sind. </t>
    </r>
    <r>
      <rPr>
        <b/>
        <sz val="10"/>
        <color rgb="FF000000"/>
        <rFont val="Arial"/>
        <family val="2"/>
      </rPr>
      <t xml:space="preserve">
</t>
    </r>
    <r>
      <rPr>
        <sz val="10"/>
        <color rgb="FF000000"/>
        <rFont val="Arial"/>
        <family val="2"/>
      </rPr>
      <t>Veillez à ce que tous vos collaborateurs soient sensibilisés et formés en matière de cybersécurité.
Assicuratevi che tutto il personale sia informato e istruito sulla cybersicurezza.</t>
    </r>
  </si>
  <si>
    <r>
      <t xml:space="preserve">PR.AT-2: 
</t>
    </r>
    <r>
      <rPr>
        <sz val="10"/>
        <color rgb="FF000000"/>
        <rFont val="Arial"/>
        <family val="2"/>
      </rPr>
      <t>Ensure that higher-level users are particularly aware of their role and responsibility.</t>
    </r>
    <r>
      <rPr>
        <b/>
        <sz val="10"/>
        <color rgb="FF000000"/>
        <rFont val="Arial"/>
        <family val="2"/>
      </rPr>
      <t xml:space="preserve">
</t>
    </r>
    <r>
      <rPr>
        <sz val="10"/>
        <color rgb="FF000000"/>
        <rFont val="Arial"/>
        <family val="2"/>
      </rPr>
      <t>Stellen Sie sicher, dass Anwender mit höheren Berechtigungsstufen sich ihrer Rolle und Verantwortung besonders bewusst sind. 
Veillez à ce que les utilisateurs ayant des niveaux d’autorisation élevés soient conscients de leur rôle et de leurs responsabilités.
Assicuratevi che gli utenti con livelli di autorizzazione elevati siano consapevoli del loro ruolo e delle relative responsabilità.</t>
    </r>
  </si>
  <si>
    <r>
      <t xml:space="preserve">PR.AT-3: 
</t>
    </r>
    <r>
      <rPr>
        <sz val="10"/>
        <color rgb="FF000000"/>
        <rFont val="Arial"/>
        <family val="2"/>
      </rPr>
      <t xml:space="preserve">Ensure that all third-party stakeholders (suppliers, customers and partners) are aware of their role and responsibility.
</t>
    </r>
    <r>
      <rPr>
        <b/>
        <sz val="10"/>
        <color rgb="FF000000"/>
        <rFont val="Arial"/>
        <family val="2"/>
      </rPr>
      <t xml:space="preserve">
</t>
    </r>
    <r>
      <rPr>
        <sz val="10"/>
        <color rgb="FF000000"/>
        <rFont val="Arial"/>
        <family val="2"/>
      </rPr>
      <t xml:space="preserve">Stellen Sie sicher, dass sich alle beteiligten Akteure ausserhalb Ihres Unternehmens (Lieferanten, Kunden, Partner) ihrer Rolle und Verantwortung bewusst sind.  </t>
    </r>
    <r>
      <rPr>
        <b/>
        <sz val="10"/>
        <color rgb="FF000000"/>
        <rFont val="Arial"/>
        <family val="2"/>
      </rPr>
      <t xml:space="preserve">
</t>
    </r>
    <r>
      <rPr>
        <sz val="10"/>
        <color rgb="FF000000"/>
        <rFont val="Arial"/>
        <family val="2"/>
      </rPr>
      <t>Veillez à ce que tous les acteurs extérieurs à votre entreprise (fournisseurs, clients, partenaires) soient conscients de leur rôle et de leurs responsabilités.
Assicuratevi che tutti i soggetti coinvolti al di fuori dell’impresa (fornitori, clienti, partner) siano consapevoli del loro ruolo e delle relative responsabilità.</t>
    </r>
  </si>
  <si>
    <r>
      <t xml:space="preserve">PR.AT-4: 
</t>
    </r>
    <r>
      <rPr>
        <sz val="10"/>
        <color rgb="FF000000"/>
        <rFont val="Arial"/>
        <family val="2"/>
      </rPr>
      <t>Ensure that all managers are aware of their particular role and responsibility.</t>
    </r>
    <r>
      <rPr>
        <b/>
        <sz val="10"/>
        <color rgb="FF000000"/>
        <rFont val="Arial"/>
        <family val="2"/>
      </rPr>
      <t xml:space="preserve">
</t>
    </r>
    <r>
      <rPr>
        <sz val="10"/>
        <color rgb="FF000000"/>
        <rFont val="Arial"/>
        <family val="2"/>
      </rPr>
      <t>Stellen Sie sicher, dass sich alle Führungskräfte ihrer besonderen Rolle und Verantwortung bewusst sind.</t>
    </r>
    <r>
      <rPr>
        <b/>
        <sz val="10"/>
        <color rgb="FF000000"/>
        <rFont val="Arial"/>
        <family val="2"/>
      </rPr>
      <t xml:space="preserve">
</t>
    </r>
    <r>
      <rPr>
        <sz val="10"/>
        <color rgb="FF000000"/>
        <rFont val="Arial"/>
        <family val="2"/>
      </rPr>
      <t>Veillez à ce que tous les cadres soient conscients de leurs rôles spécifiques et de leurs responsabilités.</t>
    </r>
    <r>
      <rPr>
        <b/>
        <sz val="10"/>
        <color rgb="FF000000"/>
        <rFont val="Arial"/>
        <family val="2"/>
      </rPr>
      <t xml:space="preserve">
</t>
    </r>
    <r>
      <rPr>
        <sz val="10"/>
        <color rgb="FF000000"/>
        <rFont val="Arial"/>
        <family val="2"/>
      </rPr>
      <t>Assicuratevi che tutti i quadri dirigenti siano consapevoli del loro ruolo e delle relative responsabilità.</t>
    </r>
  </si>
  <si>
    <r>
      <rPr>
        <b/>
        <sz val="10"/>
        <rFont val="Arial"/>
        <family val="2"/>
      </rPr>
      <t xml:space="preserve">PR.AT-5: 
</t>
    </r>
    <r>
      <rPr>
        <sz val="10"/>
        <rFont val="Arial"/>
        <family val="2"/>
      </rPr>
      <t xml:space="preserve">Ensure that those in charge of physical security and information security are aware of their particular role and responsibilities.
</t>
    </r>
    <r>
      <rPr>
        <b/>
        <sz val="10"/>
        <color rgb="FF002060"/>
        <rFont val="Arial"/>
        <family val="2"/>
      </rPr>
      <t xml:space="preserve">
</t>
    </r>
    <r>
      <rPr>
        <sz val="10"/>
        <color rgb="FF000000"/>
        <rFont val="Arial"/>
        <family val="2"/>
      </rPr>
      <t>Stellen Sie sicher, dass die Verantwortlichen für physische Sicherheit und Informationssicherheit sich ihrer besonderen Rolle und Verantwortung bewusst sind.</t>
    </r>
    <r>
      <rPr>
        <sz val="10"/>
        <color rgb="FF002060"/>
        <rFont val="Arial"/>
        <family val="2"/>
      </rPr>
      <t xml:space="preserve">
</t>
    </r>
    <r>
      <rPr>
        <sz val="10"/>
        <rFont val="Arial"/>
        <family val="2"/>
      </rPr>
      <t>Veillez à ce que les responsables de la sécurité physique et de la sécurité informatique soient conscients de leurs rôles spécifiques et de leurs responsabilités.
Assicuratevi che i responsabili della sicurezza fisica e della sicurezza dell’informazione siano consapevoli del loro ruolo e delle loro responsabilità particolari.</t>
    </r>
  </si>
  <si>
    <r>
      <t xml:space="preserve">PR.DS-1: 
</t>
    </r>
    <r>
      <rPr>
        <sz val="10"/>
        <color rgb="FF000000"/>
        <rFont val="Arial"/>
        <family val="2"/>
      </rPr>
      <t xml:space="preserve">Ensure that stored data is protected (against violations of confidentiality, integrity and availability).
</t>
    </r>
    <r>
      <rPr>
        <b/>
        <sz val="10"/>
        <color rgb="FF000000"/>
        <rFont val="Arial"/>
        <family val="2"/>
      </rPr>
      <t xml:space="preserve">
</t>
    </r>
    <r>
      <rPr>
        <sz val="10"/>
        <color rgb="FF000000"/>
        <rFont val="Arial"/>
        <family val="2"/>
      </rPr>
      <t xml:space="preserve">Stellen Sie sicher, dass gespeicherte Daten geschützt sind (vor Verletzungen der Vertraulichkeit, Integrität und Verfügbarkeit). </t>
    </r>
    <r>
      <rPr>
        <b/>
        <sz val="10"/>
        <color rgb="FF000000"/>
        <rFont val="Arial"/>
        <family val="2"/>
      </rPr>
      <t xml:space="preserve">
</t>
    </r>
    <r>
      <rPr>
        <sz val="10"/>
        <color rgb="FF000000"/>
        <rFont val="Arial"/>
        <family val="2"/>
      </rPr>
      <t>Assurez-vous que les données stockées sont protégées (contre toute atteinte ou préjudice en termes de confidentialité, d’intégrité et de disponibilité).
Assicuratevi che i dati memorizzati siano protetti (da violazioni della confidenzialità, dell’integrità e della disponibilità).</t>
    </r>
  </si>
  <si>
    <r>
      <t xml:space="preserve">PR.DS-2: 
</t>
    </r>
    <r>
      <rPr>
        <sz val="10"/>
        <color rgb="FF000000"/>
        <rFont val="Arial"/>
        <family val="2"/>
      </rPr>
      <t xml:space="preserve">Ensure that data is protected while in transit (against violations of confidentiality, integrity and availability).
</t>
    </r>
    <r>
      <rPr>
        <b/>
        <sz val="10"/>
        <color rgb="FF000000"/>
        <rFont val="Arial"/>
        <family val="2"/>
      </rPr>
      <t xml:space="preserve">
</t>
    </r>
    <r>
      <rPr>
        <sz val="10"/>
        <color rgb="FF000000"/>
        <rFont val="Arial"/>
        <family val="2"/>
      </rPr>
      <t>Stellen Sie sicher, dass Daten währen der Übertragung (vor Verletzungen der Vertraulichkeit, Integrität und Verfügbarkeit) geschützt sind.</t>
    </r>
    <r>
      <rPr>
        <b/>
        <sz val="10"/>
        <color rgb="FF000000"/>
        <rFont val="Arial"/>
        <family val="2"/>
      </rPr>
      <t xml:space="preserve">
</t>
    </r>
    <r>
      <rPr>
        <sz val="10"/>
        <color rgb="FF000000"/>
        <rFont val="Arial"/>
        <family val="2"/>
      </rPr>
      <t>Assurez-vous que les données sont protégées pendant leur transmission (contre toute atteinte ou préjudice en termes de confidentialité, d’intégrité et de disponibilité). 
Assicuratevi che in sede di trasmissione i dati siano protetti (da violazioni della confidenzialità, dell’integrità e della disponibilità).</t>
    </r>
  </si>
  <si>
    <r>
      <t xml:space="preserve">PR.DS-3: 
</t>
    </r>
    <r>
      <rPr>
        <sz val="10"/>
        <color rgb="FF000000"/>
        <rFont val="Arial"/>
        <family val="2"/>
      </rPr>
      <t xml:space="preserve">Ensure that you have a formal procedure in place for your ICT assets which protects data upon removal, transfer or the replacement of those assets.
</t>
    </r>
    <r>
      <rPr>
        <b/>
        <sz val="10"/>
        <color rgb="FF000000"/>
        <rFont val="Arial"/>
        <family val="2"/>
      </rPr>
      <t xml:space="preserve">
</t>
    </r>
    <r>
      <rPr>
        <sz val="10"/>
        <color rgb="FF000000"/>
        <rFont val="Arial"/>
        <family val="2"/>
      </rPr>
      <t>Stellen Sie sicher, dass für Ihre IKT-Betriebsmittel ein formaler Prozess etabliert ist, welcher die Daten bei Entfernung, Verschiebung oder Ersatz der Betriebsmittel schützt.
Veuillez à ce qu’un processus formel soit défini pour votre matériel TIC afin de protéger les données lorsque des équipements sont supprimés, déplacés ou remplacés.</t>
    </r>
    <r>
      <rPr>
        <b/>
        <sz val="10"/>
        <color rgb="FF000000"/>
        <rFont val="Arial"/>
        <family val="2"/>
      </rPr>
      <t xml:space="preserve">
</t>
    </r>
    <r>
      <rPr>
        <sz val="10"/>
        <color rgb="FF000000"/>
        <rFont val="Arial"/>
        <family val="2"/>
      </rPr>
      <t>Assicuratevi che per i vostri strumenti operativi TIC venga definita una procedura formale idonea a proteggere i dati in caso di eliminazione, spostamento o sostituzione di tali strumenti.</t>
    </r>
  </si>
  <si>
    <r>
      <t xml:space="preserve">PR.DS-4: 
</t>
    </r>
    <r>
      <rPr>
        <sz val="10"/>
        <color rgb="FF000000"/>
        <rFont val="Arial"/>
        <family val="2"/>
      </rPr>
      <t>Ensure that your ICT assets have sufficient capacity to ensure data availability is maintained.</t>
    </r>
    <r>
      <rPr>
        <b/>
        <sz val="10"/>
        <color rgb="FF000000"/>
        <rFont val="Arial"/>
        <family val="2"/>
      </rPr>
      <t xml:space="preserve">
</t>
    </r>
    <r>
      <rPr>
        <sz val="10"/>
        <color rgb="FF000000"/>
        <rFont val="Arial"/>
        <family val="2"/>
      </rPr>
      <t>Stellen Sie sicher, dass ihre IKT-Betriebsmittel bezüglich der Verfügbarkeit der Daten über ausreichende Kapazitätsreserven verfügen.
Veillez à ce que vos équipements TIC aient une réserve de capacité suffisante afin que vos données soient toujours disponibles.
Assicuratevi che i vostri strumenti operativi TIC dispongano di riserve di capacità sufficienti in relazione alla disponibilità dei dati.</t>
    </r>
  </si>
  <si>
    <r>
      <t xml:space="preserve">PR.DS-5: 
</t>
    </r>
    <r>
      <rPr>
        <sz val="10"/>
        <color rgb="FF000000"/>
        <rFont val="Arial"/>
        <family val="2"/>
      </rPr>
      <t>Ensure that appropriate action has been taken to prevent data leaks.</t>
    </r>
    <r>
      <rPr>
        <b/>
        <sz val="10"/>
        <color rgb="FF000000"/>
        <rFont val="Arial"/>
        <family val="2"/>
      </rPr>
      <t xml:space="preserve">
</t>
    </r>
    <r>
      <rPr>
        <sz val="10"/>
        <color rgb="FF000000"/>
        <rFont val="Arial"/>
        <family val="2"/>
      </rPr>
      <t>Stellen Sie sicher, dass adäquate Massnahmen gegen den Abfluss von Daten (Datenlecks) implementiert sind.
Assurez-vous que des mesures appropriées sont mises en oeuvre contre les fuites de données(«pompage»).</t>
    </r>
    <r>
      <rPr>
        <b/>
        <sz val="10"/>
        <color rgb="FF000000"/>
        <rFont val="Arial"/>
        <family val="2"/>
      </rPr>
      <t xml:space="preserve">
</t>
    </r>
    <r>
      <rPr>
        <sz val="10"/>
        <color rgb="FF000000"/>
        <rFont val="Arial"/>
        <family val="2"/>
      </rPr>
      <t>Assicuratevi che vengano introdotte misure adeguate conto le fughe di dati (Data leak).</t>
    </r>
  </si>
  <si>
    <r>
      <t xml:space="preserve">PR.IP-1: 
</t>
    </r>
    <r>
      <rPr>
        <sz val="10"/>
        <color rgb="FF000000"/>
        <rFont val="Arial"/>
        <family val="2"/>
      </rPr>
      <t xml:space="preserve">Draw up a baseline configuration for your information and communication infrastructure, as well as for industrial control systems. Ensure that this baseline configuration complies with typical security principles (e.g. N-1 redundancy, least-functionality configuration, etc.).
</t>
    </r>
    <r>
      <rPr>
        <b/>
        <sz val="10"/>
        <color rgb="FF000000"/>
        <rFont val="Arial"/>
        <family val="2"/>
      </rPr>
      <t xml:space="preserve">
</t>
    </r>
    <r>
      <rPr>
        <sz val="10"/>
        <color rgb="FF000000"/>
        <rFont val="Arial"/>
        <family val="2"/>
      </rPr>
      <t>Erstellen Sie eine Standardkonfiguration für die Informations- und Kommunikationsinfrastruktur, sowie für die industriellen Kontrollsysteme. Stellen sie sicher, dass diese Standardkonfiguration typische Security-Prinzipien (z.B. N-1 Redundanz, Minimalkon-figuration, etc.) einhält.
Générez une configuration standard pour l’infrastructure d’information et de communication, ainsi que pour les systèmes de contrôle industriel. Assurez-vous que cette configuration par défaut obéit aux règles usuelles de sécurité (par ex. redondance N-1, configuration minimale, etc.).
Definite la configurazione standard per l’infrastruttura dell’informazione e della comunicazione e per i sistemi di controllo industriali. Assicuratevi che questa configurazione standard preveda
principi di sicurezza tipici (p.es. ridondanza N-1, configurazione minima ecc.).</t>
    </r>
  </si>
  <si>
    <r>
      <t xml:space="preserve">PR.IP-2: 
</t>
    </r>
    <r>
      <rPr>
        <sz val="10"/>
        <color rgb="FF000000"/>
        <rFont val="Arial"/>
        <family val="2"/>
      </rPr>
      <t>Establish a life cycle procedure for the use of ICT assets.</t>
    </r>
    <r>
      <rPr>
        <b/>
        <sz val="10"/>
        <color rgb="FF000000"/>
        <rFont val="Arial"/>
        <family val="2"/>
      </rPr>
      <t xml:space="preserve">
</t>
    </r>
    <r>
      <rPr>
        <sz val="10"/>
        <color rgb="FF000000"/>
        <rFont val="Arial"/>
        <family val="2"/>
      </rPr>
      <t>Etablieren Sie einen Lebenszyklus-Prozess für den Einsatz von IKT-Betriebsmitteln</t>
    </r>
    <r>
      <rPr>
        <b/>
        <sz val="10"/>
        <color rgb="FF000000"/>
        <rFont val="Arial"/>
        <family val="2"/>
      </rPr>
      <t xml:space="preserve">.
</t>
    </r>
    <r>
      <rPr>
        <sz val="10"/>
        <color rgb="FF000000"/>
        <rFont val="Arial"/>
        <family val="2"/>
      </rPr>
      <t>Définissez un processus « cycle de vie » pour l’utilisation des équipements TIC.</t>
    </r>
    <r>
      <rPr>
        <b/>
        <sz val="10"/>
        <color rgb="FF000000"/>
        <rFont val="Arial"/>
        <family val="2"/>
      </rPr>
      <t xml:space="preserve">
</t>
    </r>
    <r>
      <rPr>
        <sz val="10"/>
        <color rgb="FF000000"/>
        <rFont val="Arial"/>
        <family val="2"/>
      </rPr>
      <t>Definite una procedura per il ciclo di vita relativa all’impiego di strumenti operativi TIC.</t>
    </r>
  </si>
  <si>
    <r>
      <t xml:space="preserve">PR.IP-3: 
</t>
    </r>
    <r>
      <rPr>
        <sz val="10"/>
        <color rgb="FF000000"/>
        <rFont val="Arial"/>
        <family val="2"/>
      </rPr>
      <t>Establish a procedure to monitor configuration changes.</t>
    </r>
    <r>
      <rPr>
        <b/>
        <sz val="10"/>
        <color rgb="FF000000"/>
        <rFont val="Arial"/>
        <family val="2"/>
      </rPr>
      <t xml:space="preserve">
</t>
    </r>
    <r>
      <rPr>
        <sz val="10"/>
        <color rgb="FF000000"/>
        <rFont val="Arial"/>
        <family val="2"/>
      </rPr>
      <t xml:space="preserve">Etablieren Sie einen Prozess zur Kontrolle von Konfigurationsänderungen. </t>
    </r>
    <r>
      <rPr>
        <b/>
        <sz val="10"/>
        <color rgb="FF000000"/>
        <rFont val="Arial"/>
        <family val="2"/>
      </rPr>
      <t xml:space="preserve">
</t>
    </r>
    <r>
      <rPr>
        <sz val="10"/>
        <color rgb="FF000000"/>
        <rFont val="Arial"/>
        <family val="2"/>
      </rPr>
      <t>Définissez un processus pour contrôler les changements de configuration.</t>
    </r>
    <r>
      <rPr>
        <b/>
        <sz val="10"/>
        <color rgb="FF000000"/>
        <rFont val="Arial"/>
        <family val="2"/>
      </rPr>
      <t xml:space="preserve">
</t>
    </r>
    <r>
      <rPr>
        <sz val="10"/>
        <color rgb="FF000000"/>
        <rFont val="Arial"/>
        <family val="2"/>
      </rPr>
      <t>Definite una procedura per il controllo delle modifiche alla configurazione.</t>
    </r>
  </si>
  <si>
    <r>
      <t xml:space="preserve">PR.IP-4: 
</t>
    </r>
    <r>
      <rPr>
        <sz val="10"/>
        <color rgb="FF000000"/>
        <rFont val="Arial"/>
        <family val="2"/>
      </rPr>
      <t>Ensure that backups of your information are conducted, maintained and tested on a regular basis (check that you are able to revert to your backups).</t>
    </r>
    <r>
      <rPr>
        <b/>
        <sz val="10"/>
        <color rgb="FF000000"/>
        <rFont val="Arial"/>
        <family val="2"/>
      </rPr>
      <t xml:space="preserve">
</t>
    </r>
    <r>
      <rPr>
        <sz val="10"/>
        <color rgb="FF000000"/>
        <rFont val="Arial"/>
        <family val="2"/>
      </rPr>
      <t xml:space="preserve">Stellen Sie sicher, dass Sicherungen (Backups) Ihrer Informationen regelmässig durchgeführt, bewirtschaftet und getestet werden (Rückspielbarkeit der Backups testen). </t>
    </r>
    <r>
      <rPr>
        <b/>
        <sz val="10"/>
        <color rgb="FF000000"/>
        <rFont val="Arial"/>
        <family val="2"/>
      </rPr>
      <t xml:space="preserve">
</t>
    </r>
    <r>
      <rPr>
        <sz val="10"/>
        <color rgb="FF000000"/>
        <rFont val="Arial"/>
        <family val="2"/>
      </rPr>
      <t>Assurez-vous que des sauvegardes informatiques (Backups) sont effectuées, gérées et testées régulièrement (+ qu’on peut restaurer les données sauvegardées).
Assicuratevi che le duplicazioni delle informazioni (backup) vengano effettuate, gestite e testate regolarmente (sperimentare il ripristino del backup).</t>
    </r>
  </si>
  <si>
    <r>
      <t xml:space="preserve">PR.IP-5: 
</t>
    </r>
    <r>
      <rPr>
        <sz val="10"/>
        <color rgb="FF000000"/>
        <rFont val="Arial"/>
        <family val="2"/>
      </rPr>
      <t xml:space="preserve">Ensure that you comply with all (regulatory) requirements and policies concerning your physical assets.
</t>
    </r>
    <r>
      <rPr>
        <b/>
        <sz val="10"/>
        <color rgb="FF000000"/>
        <rFont val="Arial"/>
        <family val="2"/>
      </rPr>
      <t xml:space="preserve">
</t>
    </r>
    <r>
      <rPr>
        <sz val="10"/>
        <color rgb="FF000000"/>
        <rFont val="Arial"/>
        <family val="2"/>
      </rPr>
      <t xml:space="preserve">Stellen Sie sicher, dass sie alle (regulatorischen) Vorgaben und Richtlinien hinsichtlich den physischen Betriebsmittel erfüllen. </t>
    </r>
    <r>
      <rPr>
        <b/>
        <sz val="10"/>
        <color rgb="FF000000"/>
        <rFont val="Arial"/>
        <family val="2"/>
      </rPr>
      <t xml:space="preserve">
</t>
    </r>
    <r>
      <rPr>
        <sz val="10"/>
        <color rgb="FF000000"/>
        <rFont val="Arial"/>
        <family val="2"/>
      </rPr>
      <t>Contrôlez que toutes les exigences (réglementaires) et les directives concernant les équipements « physiques » soient respectées.</t>
    </r>
    <r>
      <rPr>
        <b/>
        <sz val="10"/>
        <color rgb="FF000000"/>
        <rFont val="Arial"/>
        <family val="2"/>
      </rPr>
      <t xml:space="preserve">
</t>
    </r>
    <r>
      <rPr>
        <sz val="10"/>
        <color rgb="FF000000"/>
        <rFont val="Arial"/>
        <family val="2"/>
      </rPr>
      <t>Assicuratevi di rispettare tutte le disposizioni e le direttive regolatorie in relazione agli strumenti operativi fisici.</t>
    </r>
  </si>
  <si>
    <r>
      <t xml:space="preserve">PR.IP-6: 
</t>
    </r>
    <r>
      <rPr>
        <sz val="10"/>
        <color rgb="FF000000"/>
        <rFont val="Arial"/>
        <family val="2"/>
      </rPr>
      <t>Ensure that data is destroyed according to requirements.</t>
    </r>
    <r>
      <rPr>
        <b/>
        <sz val="10"/>
        <color rgb="FF000000"/>
        <rFont val="Arial"/>
        <family val="2"/>
      </rPr>
      <t xml:space="preserve">
</t>
    </r>
    <r>
      <rPr>
        <sz val="10"/>
        <color rgb="FF000000"/>
        <rFont val="Arial"/>
        <family val="2"/>
      </rPr>
      <t>Stellen Sie sicher, dass Daten gemäss den Vorgaben vernichtet werden.</t>
    </r>
    <r>
      <rPr>
        <b/>
        <sz val="10"/>
        <color rgb="FF000000"/>
        <rFont val="Arial"/>
        <family val="2"/>
      </rPr>
      <t xml:space="preserve">
</t>
    </r>
    <r>
      <rPr>
        <sz val="10"/>
        <color rgb="FF000000"/>
        <rFont val="Arial"/>
        <family val="2"/>
      </rPr>
      <t>Contrôlez que les données soient toujours détruites selon les prescriptions.</t>
    </r>
    <r>
      <rPr>
        <b/>
        <sz val="10"/>
        <color rgb="FF000000"/>
        <rFont val="Arial"/>
        <family val="2"/>
      </rPr>
      <t xml:space="preserve">
</t>
    </r>
    <r>
      <rPr>
        <sz val="10"/>
        <color rgb="FF000000"/>
        <rFont val="Arial"/>
        <family val="2"/>
      </rPr>
      <t>Assicuratevi che i dati vengano smaltiti secondo le direttive.</t>
    </r>
  </si>
  <si>
    <r>
      <t xml:space="preserve">PR.IP-7: 
</t>
    </r>
    <r>
      <rPr>
        <sz val="10"/>
        <color rgb="FF000000"/>
        <rFont val="Arial"/>
        <family val="2"/>
      </rPr>
      <t>Ensure that your information security procedures are enhanced and improved continuously.</t>
    </r>
    <r>
      <rPr>
        <b/>
        <sz val="10"/>
        <color rgb="FF000000"/>
        <rFont val="Arial"/>
        <family val="2"/>
      </rPr>
      <t xml:space="preserve">
</t>
    </r>
    <r>
      <rPr>
        <sz val="10"/>
        <color rgb="FF000000"/>
        <rFont val="Arial"/>
        <family val="2"/>
      </rPr>
      <t xml:space="preserve">Stellen Sie sicher, dass ihre Prozesse zur Informationssicherheit kontinuierlich weiterentwickelt und verbessert werden. </t>
    </r>
    <r>
      <rPr>
        <b/>
        <sz val="10"/>
        <color rgb="FF000000"/>
        <rFont val="Arial"/>
        <family val="2"/>
      </rPr>
      <t xml:space="preserve">
</t>
    </r>
    <r>
      <rPr>
        <sz val="10"/>
        <color rgb="FF000000"/>
        <rFont val="Arial"/>
        <family val="2"/>
      </rPr>
      <t>Développez et améliorez régulièrement vos processus de sécurité informatique</t>
    </r>
    <r>
      <rPr>
        <b/>
        <sz val="10"/>
        <color rgb="FF000000"/>
        <rFont val="Arial"/>
        <family val="2"/>
      </rPr>
      <t xml:space="preserve">.
</t>
    </r>
    <r>
      <rPr>
        <sz val="10"/>
        <color rgb="FF000000"/>
        <rFont val="Arial"/>
        <family val="2"/>
      </rPr>
      <t>Assicuratevi che le procedure relative alla sicurezza dell’informazione vengano costantemente aggiornate e migliorate.</t>
    </r>
  </si>
  <si>
    <r>
      <t xml:space="preserve">PR.IP-8: 
</t>
    </r>
    <r>
      <rPr>
        <sz val="10"/>
        <color rgb="FF000000"/>
        <rFont val="Arial"/>
        <family val="2"/>
      </rPr>
      <t>Share information about the effectiveness of various protection technologies with your partners.</t>
    </r>
    <r>
      <rPr>
        <b/>
        <sz val="10"/>
        <color rgb="FF000000"/>
        <rFont val="Arial"/>
        <family val="2"/>
      </rPr>
      <t xml:space="preserve">
</t>
    </r>
    <r>
      <rPr>
        <sz val="10"/>
        <color rgb="FF000000"/>
        <rFont val="Arial"/>
        <family val="2"/>
      </rPr>
      <t xml:space="preserve">Tauschen Sie sich bezüglich der Effektivität verschiedener Schutztechnologien mit Ihren Partnern aus. </t>
    </r>
    <r>
      <rPr>
        <b/>
        <sz val="10"/>
        <color rgb="FF000000"/>
        <rFont val="Arial"/>
        <family val="2"/>
      </rPr>
      <t xml:space="preserve">
</t>
    </r>
    <r>
      <rPr>
        <sz val="10"/>
        <color rgb="FF000000"/>
        <rFont val="Arial"/>
        <family val="2"/>
      </rPr>
      <t>Discutez de l’efficacité des différentes technologies de protection avec vos partenaires.</t>
    </r>
    <r>
      <rPr>
        <b/>
        <sz val="10"/>
        <color rgb="FF000000"/>
        <rFont val="Arial"/>
        <family val="2"/>
      </rPr>
      <t xml:space="preserve">
</t>
    </r>
    <r>
      <rPr>
        <sz val="10"/>
        <color rgb="FF000000"/>
        <rFont val="Arial"/>
        <family val="2"/>
      </rPr>
      <t>Scambiate con i vostri partner esperienze sull’efficacia delle tecnologie di protezione.</t>
    </r>
  </si>
  <si>
    <r>
      <t xml:space="preserve">PR.IP-9: 
</t>
    </r>
    <r>
      <rPr>
        <sz val="10"/>
        <color rgb="FF000000"/>
        <rFont val="Arial"/>
        <family val="2"/>
      </rPr>
      <t>Establish response procedures for any cyber incidents that may occur. (Incident response planning, business continuity management, incident recovery, disaster recovery.)</t>
    </r>
    <r>
      <rPr>
        <b/>
        <sz val="10"/>
        <color rgb="FF000000"/>
        <rFont val="Arial"/>
        <family val="2"/>
      </rPr>
      <t xml:space="preserve">
</t>
    </r>
    <r>
      <rPr>
        <sz val="10"/>
        <color rgb="FF000000"/>
        <rFont val="Arial"/>
        <family val="2"/>
      </rPr>
      <t>Etablieren Sie Prozesse zur Reaktion auf eingetretene Cyber-Vorfälle. (Incident Response-Planning, Business Continuity Management, Incident Recovery, Disaster Recovery).</t>
    </r>
    <r>
      <rPr>
        <b/>
        <sz val="10"/>
        <color rgb="FF000000"/>
        <rFont val="Arial"/>
        <family val="2"/>
      </rPr>
      <t xml:space="preserve">
</t>
    </r>
    <r>
      <rPr>
        <sz val="10"/>
        <color rgb="FF000000"/>
        <rFont val="Arial"/>
        <family val="2"/>
      </rPr>
      <t xml:space="preserve">Instaurez des processus pour réagir aux cyberincidents. (Incident Response-Planing, Business Continuity Management, Incident Recovery, Disaster Recovery).
</t>
    </r>
    <r>
      <rPr>
        <b/>
        <sz val="10"/>
        <color rgb="FF000000"/>
        <rFont val="Arial"/>
        <family val="2"/>
      </rPr>
      <t xml:space="preserve">
</t>
    </r>
    <r>
      <rPr>
        <sz val="10"/>
        <color rgb="FF000000"/>
        <rFont val="Arial"/>
        <family val="2"/>
      </rPr>
      <t>Definite procedure per reagire a cybereventi (incident response-planning, business continuity management, incident recovery, disaster recovery).</t>
    </r>
  </si>
  <si>
    <r>
      <t xml:space="preserve">PR.IP-11: 
</t>
    </r>
    <r>
      <rPr>
        <sz val="10"/>
        <color rgb="FF000000"/>
        <rFont val="Arial"/>
        <family val="2"/>
      </rPr>
      <t>Embed aspects of cybersecurity in the staff recruitment process at an early stage (e.g. by conducting background checks and individual security checks).</t>
    </r>
    <r>
      <rPr>
        <b/>
        <sz val="10"/>
        <color rgb="FF000000"/>
        <rFont val="Arial"/>
        <family val="2"/>
      </rPr>
      <t xml:space="preserve">
</t>
    </r>
    <r>
      <rPr>
        <sz val="10"/>
        <color rgb="FF000000"/>
        <rFont val="Arial"/>
        <family val="2"/>
      </rPr>
      <t>Etablieren Sie Aspekte der Cybersecurity bereits in den Personalrekrutierungsprozess (z.B. durch die Etablierung von Background-checks / Personensicherheitsprüfungen).</t>
    </r>
    <r>
      <rPr>
        <b/>
        <sz val="10"/>
        <color rgb="FF000000"/>
        <rFont val="Arial"/>
        <family val="2"/>
      </rPr>
      <t xml:space="preserve">
</t>
    </r>
    <r>
      <rPr>
        <sz val="10"/>
        <color rgb="FF000000"/>
        <rFont val="Arial"/>
        <family val="2"/>
      </rPr>
      <t xml:space="preserve">Tenez compte de la cybersécurité dès le processus de recrutement (en vérifiant les antécédents ou par des contrôles de sécurité personnels, par ex.).
</t>
    </r>
    <r>
      <rPr>
        <b/>
        <sz val="10"/>
        <color rgb="FF000000"/>
        <rFont val="Arial"/>
        <family val="2"/>
      </rPr>
      <t xml:space="preserve">
</t>
    </r>
    <r>
      <rPr>
        <sz val="10"/>
        <color rgb="FF000000"/>
        <rFont val="Arial"/>
        <family val="2"/>
      </rPr>
      <t>Definite gli aspetti della cybersicurezza già in sede di iter di assunzione del personale (p.es. tramite controlli/verifiche di sicurezza sulle persone).</t>
    </r>
  </si>
  <si>
    <r>
      <t xml:space="preserve">PR.IP-12: 
</t>
    </r>
    <r>
      <rPr>
        <sz val="10"/>
        <color rgb="FF000000"/>
        <rFont val="Arial"/>
        <family val="2"/>
      </rPr>
      <t>Develop and implement a procedure for dealing with identified vulnerabilities.</t>
    </r>
    <r>
      <rPr>
        <b/>
        <sz val="10"/>
        <color rgb="FF000000"/>
        <rFont val="Arial"/>
        <family val="2"/>
      </rPr>
      <t xml:space="preserve">
</t>
    </r>
    <r>
      <rPr>
        <sz val="10"/>
        <color rgb="FF000000"/>
        <rFont val="Arial"/>
        <family val="2"/>
      </rPr>
      <t>Entwickeln und implementieren Sie einen Prozess zum Umgang mit erkannten Schwachstellen.
Développez et mettez en oeuvre un processus pour traiter les failles repérées.
Sviluppate e introducete una procedura per gestire le carenze individuate.</t>
    </r>
  </si>
  <si>
    <r>
      <t xml:space="preserve">PR.MA-1: 
</t>
    </r>
    <r>
      <rPr>
        <sz val="10"/>
        <color rgb="FF000000"/>
        <rFont val="Arial"/>
        <family val="2"/>
      </rPr>
      <t>Ensure that the operation and maintenance of, and any repairs to assets are logged. Ensure that such work is conducted promptly and uses only those means which have been tested and approved.
Stellen Sie sicher, dass der Betrieb, die Wartung und allfällige Reparaturen an den Betriebsmitteln aufgezeichnet und dokumentiert werden (Logging). Stellen Sie sicher, dass diese zeitnah durchgeführt werden und nur unter Einsatz von geprüften und freigegebenen Mitteln erfolgen.</t>
    </r>
    <r>
      <rPr>
        <b/>
        <sz val="10"/>
        <color rgb="FF000000"/>
        <rFont val="Arial"/>
        <family val="2"/>
      </rPr>
      <t xml:space="preserve">
</t>
    </r>
    <r>
      <rPr>
        <sz val="10"/>
        <color rgb="FF000000"/>
        <rFont val="Arial"/>
        <family val="2"/>
      </rPr>
      <t>Veillez à ce que le fonctionnement, la maintenance et les éventuelles réparations des équipements soient enregistrés et documentés (journalisation). Assurez-vous qu’elles sont effectuées rapidement et en ne recourant qu’à des moyens testés et approuvés.</t>
    </r>
    <r>
      <rPr>
        <b/>
        <sz val="10"/>
        <color rgb="FF000000"/>
        <rFont val="Arial"/>
        <family val="2"/>
      </rPr>
      <t xml:space="preserve">
</t>
    </r>
    <r>
      <rPr>
        <sz val="10"/>
        <color rgb="FF000000"/>
        <rFont val="Arial"/>
        <family val="2"/>
      </rPr>
      <t>Assicuratevi che il funzionamento, la manutenzione ed eventuali riparazioni agli strumenti operativi vengano registrati e documentati (logging). Assicuratevi che queste operazioni siano effettuate rapidamente e unicamente utilizzando mezzi verificati e autorizzati.</t>
    </r>
  </si>
  <si>
    <r>
      <t xml:space="preserve">PR.MA-2: 
</t>
    </r>
    <r>
      <rPr>
        <sz val="10"/>
        <color rgb="FF000000"/>
        <rFont val="Arial"/>
        <family val="2"/>
      </rPr>
      <t>Ensure that maintenance work on your systems that is carried out via remote access is logged. Ensure that no unauthorised access is possible.</t>
    </r>
    <r>
      <rPr>
        <b/>
        <sz val="10"/>
        <color rgb="FF000000"/>
        <rFont val="Arial"/>
        <family val="2"/>
      </rPr>
      <t xml:space="preserve">
</t>
    </r>
    <r>
      <rPr>
        <sz val="10"/>
        <color rgb="FF000000"/>
        <rFont val="Arial"/>
        <family val="2"/>
      </rPr>
      <t xml:space="preserve">Stellen Sie sicher, dass Unterhaltsarbeiten an Ihren Systemen, die über Fernzugriffe erfolgen, aufgezeichnet und dokumentiert werden. Stellen Sie sicher, dass kein unautorisierter Zugriff möglich ist. </t>
    </r>
    <r>
      <rPr>
        <b/>
        <sz val="10"/>
        <color rgb="FF000000"/>
        <rFont val="Arial"/>
        <family val="2"/>
      </rPr>
      <t xml:space="preserve">
</t>
    </r>
    <r>
      <rPr>
        <sz val="10"/>
        <color rgb="FF000000"/>
        <rFont val="Arial"/>
        <family val="2"/>
      </rPr>
      <t>Enregistrez et documentez également les travaux de maintenance de vos systèmes distants. Assurez-vous qu’aucun accès non autorisé n’est possible.
Assicuratevi che i lavori di manutenzione a sistemi accessibili a distanza siano registrati e documentati. Assicuratevi che non siano possibili accessi non autorizzati.</t>
    </r>
  </si>
  <si>
    <r>
      <t xml:space="preserve">PR.PT-1: 
</t>
    </r>
    <r>
      <rPr>
        <sz val="10"/>
        <color rgb="FF000000"/>
        <rFont val="Arial"/>
        <family val="2"/>
      </rPr>
      <t>Define requirements for audits and log records. Produce and check the regular logs in accordance with those requirements and policies.</t>
    </r>
    <r>
      <rPr>
        <b/>
        <sz val="10"/>
        <color rgb="FF000000"/>
        <rFont val="Arial"/>
        <family val="2"/>
      </rPr>
      <t xml:space="preserve">
</t>
    </r>
    <r>
      <rPr>
        <sz val="10"/>
        <color rgb="FF000000"/>
        <rFont val="Arial"/>
        <family val="2"/>
      </rPr>
      <t xml:space="preserve">Definieren Sie Vorgaben zu Audits und Log-Aufzeichnungen. Erstellen und prüfen Sie die regelmässigen Logs gemäss den Vorgaben und Richtlinien. </t>
    </r>
    <r>
      <rPr>
        <b/>
        <sz val="10"/>
        <color rgb="FF000000"/>
        <rFont val="Arial"/>
        <family val="2"/>
      </rPr>
      <t xml:space="preserve">
</t>
    </r>
    <r>
      <rPr>
        <sz val="10"/>
        <color rgb="FF000000"/>
        <rFont val="Arial"/>
        <family val="2"/>
      </rPr>
      <t>Définissez les exigences pour les audits et les enregistrements de journaux. Générez et vérifiez ces journaux régulièrement, selon les exigences et les directives.</t>
    </r>
    <r>
      <rPr>
        <b/>
        <sz val="10"/>
        <color rgb="FF000000"/>
        <rFont val="Arial"/>
        <family val="2"/>
      </rPr>
      <t xml:space="preserve">
</t>
    </r>
    <r>
      <rPr>
        <sz val="10"/>
        <color rgb="FF000000"/>
        <rFont val="Arial"/>
        <family val="2"/>
      </rPr>
      <t>Definite le direttive per gli audit e le registrazioni log. Definite e verificate i log regolari secondo le disposizioni e le direttive.</t>
    </r>
  </si>
  <si>
    <r>
      <t xml:space="preserve">PR.PT-2: 
</t>
    </r>
    <r>
      <rPr>
        <sz val="10"/>
        <color rgb="FF000000"/>
        <rFont val="Arial"/>
        <family val="2"/>
      </rPr>
      <t xml:space="preserve">Ensure that removable media are protected, and that they are used only in accordance with policy.
</t>
    </r>
    <r>
      <rPr>
        <b/>
        <sz val="10"/>
        <color rgb="FF000000"/>
        <rFont val="Arial"/>
        <family val="2"/>
      </rPr>
      <t xml:space="preserve">
</t>
    </r>
    <r>
      <rPr>
        <sz val="10"/>
        <color rgb="FF000000"/>
        <rFont val="Arial"/>
        <family val="2"/>
      </rPr>
      <t xml:space="preserve">Stellen Sie sicher, dass Wechseldatenträger geschützt sind und dass sie nur gemäss den Richtlinien eingesetzt werden. </t>
    </r>
    <r>
      <rPr>
        <b/>
        <sz val="10"/>
        <color rgb="FF000000"/>
        <rFont val="Arial"/>
        <family val="2"/>
      </rPr>
      <t xml:space="preserve">
</t>
    </r>
    <r>
      <rPr>
        <sz val="10"/>
        <color rgb="FF000000"/>
        <rFont val="Arial"/>
        <family val="2"/>
      </rPr>
      <t>Assurez-vous que les supports amovibles sont protégés et que leur utilisation se fait dans le strict respect des directives.</t>
    </r>
    <r>
      <rPr>
        <b/>
        <sz val="10"/>
        <color rgb="FF000000"/>
        <rFont val="Arial"/>
        <family val="2"/>
      </rPr>
      <t xml:space="preserve">
</t>
    </r>
    <r>
      <rPr>
        <sz val="10"/>
        <color rgb="FF000000"/>
        <rFont val="Arial"/>
        <family val="2"/>
      </rPr>
      <t>Assicuratevi che i supporti rimovibili siano protetti e vengano utilizzati unicamente in base alle direttive.</t>
    </r>
  </si>
  <si>
    <r>
      <t xml:space="preserve">PR.PT-4: 
</t>
    </r>
    <r>
      <rPr>
        <sz val="10"/>
        <color rgb="FF000000"/>
        <rFont val="Arial"/>
        <family val="2"/>
      </rPr>
      <t>Ensure that your communications and control networks are protected.</t>
    </r>
    <r>
      <rPr>
        <b/>
        <sz val="10"/>
        <color rgb="FF000000"/>
        <rFont val="Arial"/>
        <family val="2"/>
      </rPr>
      <t xml:space="preserve">
</t>
    </r>
    <r>
      <rPr>
        <sz val="10"/>
        <color rgb="FF000000"/>
        <rFont val="Arial"/>
        <family val="2"/>
      </rPr>
      <t xml:space="preserve">Stellen Sie sicher, dass ihre Kommunikations- und Steuernetzwerke geschützt sind. </t>
    </r>
    <r>
      <rPr>
        <b/>
        <sz val="10"/>
        <color rgb="FF000000"/>
        <rFont val="Arial"/>
        <family val="2"/>
      </rPr>
      <t xml:space="preserve">
</t>
    </r>
    <r>
      <rPr>
        <sz val="10"/>
        <color rgb="FF000000"/>
        <rFont val="Arial"/>
        <family val="2"/>
      </rPr>
      <t>Assurez la protection de vos réseaux de communication et de contrôle.
Assicuratevi che le vostre reti di comunicazione e di controllo siano protette.</t>
    </r>
  </si>
  <si>
    <r>
      <t xml:space="preserve">DE.AE-2: 
</t>
    </r>
    <r>
      <rPr>
        <sz val="10"/>
        <color rgb="FF000000"/>
        <rFont val="Arial"/>
        <family val="2"/>
      </rPr>
      <t xml:space="preserve">Ensure that detected cybersecurity incidents are analysed to understand their targets and methods.
</t>
    </r>
    <r>
      <rPr>
        <b/>
        <sz val="10"/>
        <color rgb="FF000000"/>
        <rFont val="Arial"/>
        <family val="2"/>
      </rPr>
      <t xml:space="preserve">
</t>
    </r>
    <r>
      <rPr>
        <sz val="10"/>
        <color rgb="FF000000"/>
        <rFont val="Arial"/>
        <family val="2"/>
      </rPr>
      <t>Stellen Sie sicher, dass entdeckte Cybersecurity Vorfälle hinsichtlich ihrer Ziele und ihrer Methoden analysiert werden.</t>
    </r>
    <r>
      <rPr>
        <b/>
        <sz val="10"/>
        <color rgb="FF000000"/>
        <rFont val="Arial"/>
        <family val="2"/>
      </rPr>
      <t xml:space="preserve">
</t>
    </r>
    <r>
      <rPr>
        <sz val="10"/>
        <color rgb="FF000000"/>
        <rFont val="Arial"/>
        <family val="2"/>
      </rPr>
      <t>Assurez-vous que les incidents de cybersécurité détectés sont analysés quant à leurs objectifs et méthodes.</t>
    </r>
    <r>
      <rPr>
        <b/>
        <sz val="10"/>
        <color rgb="FF000000"/>
        <rFont val="Arial"/>
        <family val="2"/>
      </rPr>
      <t xml:space="preserve">
</t>
    </r>
    <r>
      <rPr>
        <sz val="10"/>
        <color rgb="FF000000"/>
        <rFont val="Arial"/>
        <family val="2"/>
      </rPr>
      <t>Assicuratevi che gli eventi di cybersicurezza individuati siano analizzati in funzione di obiettivi e metodi.</t>
    </r>
  </si>
  <si>
    <r>
      <t xml:space="preserve">DE.AE-3: 
</t>
    </r>
    <r>
      <rPr>
        <sz val="10"/>
        <color rgb="FF000000"/>
        <rFont val="Arial"/>
        <family val="2"/>
      </rPr>
      <t xml:space="preserve">Ensure that information on cybersecurity incidents is aggregated and correlated from multiple sources and sensors.
</t>
    </r>
    <r>
      <rPr>
        <b/>
        <sz val="10"/>
        <color rgb="FF000000"/>
        <rFont val="Arial"/>
        <family val="2"/>
      </rPr>
      <t xml:space="preserve">
</t>
    </r>
    <r>
      <rPr>
        <sz val="10"/>
        <color rgb="FF000000"/>
        <rFont val="Arial"/>
        <family val="2"/>
      </rPr>
      <t>Stellen Sie sicher, dass Informationen zu Cybersecurityvorfällen aus verschiedenen Quellen und Sensoren aggregiert und aufbereitet werden.</t>
    </r>
    <r>
      <rPr>
        <b/>
        <sz val="10"/>
        <color rgb="FF000000"/>
        <rFont val="Arial"/>
        <family val="2"/>
      </rPr>
      <t xml:space="preserve">
</t>
    </r>
    <r>
      <rPr>
        <sz val="10"/>
        <color rgb="FF000000"/>
        <rFont val="Arial"/>
        <family val="2"/>
      </rPr>
      <t>Assurez-vous que les informations sur les incidents de cybersécurité provenant de différentes sources et capteurs sont compilées et exploitées.
Assicuratevi che le informazioni sugli eventi di cybersicurezza provenienti da fonti e sensori diversi siano raggruppate ed elaborate.</t>
    </r>
  </si>
  <si>
    <r>
      <t xml:space="preserve">DE.AE-4: 
</t>
    </r>
    <r>
      <rPr>
        <sz val="10"/>
        <color rgb="FF000000"/>
        <rFont val="Arial"/>
        <family val="2"/>
      </rPr>
      <t>Determine the impact of possible events.</t>
    </r>
    <r>
      <rPr>
        <b/>
        <sz val="10"/>
        <color rgb="FF000000"/>
        <rFont val="Arial"/>
        <family val="2"/>
      </rPr>
      <t xml:space="preserve">
</t>
    </r>
    <r>
      <rPr>
        <sz val="10"/>
        <color rgb="FF000000"/>
        <rFont val="Arial"/>
        <family val="2"/>
      </rPr>
      <t>Bestimmen Sie die Auswirkungen möglicher Ereignissen.</t>
    </r>
    <r>
      <rPr>
        <b/>
        <sz val="10"/>
        <color rgb="FF000000"/>
        <rFont val="Arial"/>
        <family val="2"/>
      </rPr>
      <t xml:space="preserve">
</t>
    </r>
    <r>
      <rPr>
        <sz val="10"/>
        <color rgb="FF000000"/>
        <rFont val="Arial"/>
        <family val="2"/>
      </rPr>
      <t>Déterminez les conséquences probables des incidents.
Definite gli effetti di possibili eventi.</t>
    </r>
  </si>
  <si>
    <r>
      <t xml:space="preserve">DE.AE-5: 
</t>
    </r>
    <r>
      <rPr>
        <sz val="10"/>
        <color rgb="FF000000"/>
        <rFont val="Arial"/>
        <family val="2"/>
      </rPr>
      <t xml:space="preserve">Define the thresholds above which cybersecurity incidents trigger an alert.
</t>
    </r>
    <r>
      <rPr>
        <b/>
        <sz val="10"/>
        <color rgb="FF000000"/>
        <rFont val="Arial"/>
        <family val="2"/>
      </rPr>
      <t xml:space="preserve">
</t>
    </r>
    <r>
      <rPr>
        <sz val="10"/>
        <color rgb="FF000000"/>
        <rFont val="Arial"/>
        <family val="2"/>
      </rPr>
      <t>Definieren Sie</t>
    </r>
    <r>
      <rPr>
        <b/>
        <sz val="10"/>
        <color rgb="FF000000"/>
        <rFont val="Arial"/>
        <family val="2"/>
      </rPr>
      <t xml:space="preserve"> </t>
    </r>
    <r>
      <rPr>
        <sz val="10"/>
        <color rgb="FF000000"/>
        <rFont val="Arial"/>
        <family val="2"/>
      </rPr>
      <t xml:space="preserve">Schwellenwerte die für Vorfallswarnungen festgelegt sind. </t>
    </r>
    <r>
      <rPr>
        <b/>
        <sz val="10"/>
        <color rgb="FF000000"/>
        <rFont val="Arial"/>
        <family val="2"/>
      </rPr>
      <t xml:space="preserve">
</t>
    </r>
    <r>
      <rPr>
        <sz val="10"/>
        <color rgb="FF000000"/>
        <rFont val="Arial"/>
        <family val="2"/>
      </rPr>
      <t xml:space="preserve">Définissez les valeurs limites au-delà desquelles les incidents de cybersécurité doivent générer des alertes.
</t>
    </r>
    <r>
      <rPr>
        <b/>
        <sz val="10"/>
        <color rgb="FF000000"/>
        <rFont val="Arial"/>
        <family val="2"/>
      </rPr>
      <t xml:space="preserve">
</t>
    </r>
    <r>
      <rPr>
        <sz val="10"/>
        <color rgb="FF000000"/>
        <rFont val="Arial"/>
        <family val="2"/>
      </rPr>
      <t>Definite i valori soglia a partire dai quali gli eventi di cybersicurezza innescano una situazione di allarme.</t>
    </r>
  </si>
  <si>
    <r>
      <t xml:space="preserve">DE.CM-1: 
</t>
    </r>
    <r>
      <rPr>
        <sz val="10"/>
        <color rgb="FF000000"/>
        <rFont val="Arial"/>
        <family val="2"/>
      </rPr>
      <t>Monitor networks continuously to detect potential cybersecurity events.</t>
    </r>
    <r>
      <rPr>
        <b/>
        <sz val="10"/>
        <color rgb="FF000000"/>
        <rFont val="Arial"/>
        <family val="2"/>
      </rPr>
      <t xml:space="preserve">
</t>
    </r>
    <r>
      <rPr>
        <sz val="10"/>
        <color rgb="FF000000"/>
        <rFont val="Arial"/>
        <family val="2"/>
      </rPr>
      <t>Etablieren Sie ein kontinuierliches Netzwerkmonitoring, um potentielle Cybersecurity-vorfälle zu entdecken.</t>
    </r>
    <r>
      <rPr>
        <b/>
        <sz val="10"/>
        <color rgb="FF000000"/>
        <rFont val="Arial"/>
        <family val="2"/>
      </rPr>
      <t xml:space="preserve">
</t>
    </r>
    <r>
      <rPr>
        <sz val="10"/>
        <color rgb="FF000000"/>
        <rFont val="Arial"/>
        <family val="2"/>
      </rPr>
      <t>Mettez en place une surveillance permanente du réseau pour détecter les incidentsde cybersécurité potentiels.
Mettete a punto un sistema di monitoraggio costante della rete per individuare eventi di cybersicurezza.</t>
    </r>
  </si>
  <si>
    <r>
      <t xml:space="preserve">DE.CM-2: 
</t>
    </r>
    <r>
      <rPr>
        <sz val="10"/>
        <color rgb="FF000000"/>
        <rFont val="Arial"/>
        <family val="2"/>
      </rPr>
      <t xml:space="preserve">Continuous monitoring/surveillance of all physical assets and buildings to detect cybersecurity incidents.
</t>
    </r>
    <r>
      <rPr>
        <b/>
        <sz val="10"/>
        <color rgb="FF000000"/>
        <rFont val="Arial"/>
        <family val="2"/>
      </rPr>
      <t xml:space="preserve">
</t>
    </r>
    <r>
      <rPr>
        <sz val="10"/>
        <color rgb="FF000000"/>
        <rFont val="Arial"/>
        <family val="2"/>
      </rPr>
      <t>Etablieren Sie ein kontinuierliches Monitoring / Überwachung aller physischen Betriebsmittel und Gebäude, um Cybersecurityvorfälle entdecken zu können.
Mettez en place une surveillance continue (monitorage) de tous les équipements et des bâtiments pour détecter les incidents de cybersécurité.
Definite un sistema di monitoraggio/controllo costanti di tutti gli strumenti operativi fisici e degli edifici per individuare eventi di cybersicurezza.</t>
    </r>
  </si>
  <si>
    <r>
      <t xml:space="preserve">DE.CM-4: 
</t>
    </r>
    <r>
      <rPr>
        <sz val="10"/>
        <color rgb="FF000000"/>
        <rFont val="Arial"/>
        <family val="2"/>
      </rPr>
      <t>Ensure that malware can be detected.</t>
    </r>
    <r>
      <rPr>
        <b/>
        <sz val="10"/>
        <color rgb="FF000000"/>
        <rFont val="Arial"/>
        <family val="2"/>
      </rPr>
      <t xml:space="preserve">
</t>
    </r>
    <r>
      <rPr>
        <sz val="10"/>
        <color rgb="FF000000"/>
        <rFont val="Arial"/>
        <family val="2"/>
      </rPr>
      <t>Stellen Sie sicher, dass Schadsoftware entdeckt werden kann.</t>
    </r>
    <r>
      <rPr>
        <b/>
        <sz val="10"/>
        <color rgb="FF000000"/>
        <rFont val="Arial"/>
        <family val="2"/>
      </rPr>
      <t xml:space="preserve">
</t>
    </r>
    <r>
      <rPr>
        <sz val="10"/>
        <color rgb="FF000000"/>
        <rFont val="Arial"/>
        <family val="2"/>
      </rPr>
      <t>Veillez à pouvoir détecter les maliciels.
Assicuratevi che i software dannosi vengano identificati.</t>
    </r>
  </si>
  <si>
    <r>
      <t xml:space="preserve">DE.CM-5: 
</t>
    </r>
    <r>
      <rPr>
        <sz val="10"/>
        <color rgb="FF000000"/>
        <rFont val="Arial"/>
        <family val="2"/>
      </rPr>
      <t>Ensure that malware can be detected on mobile devices.</t>
    </r>
    <r>
      <rPr>
        <b/>
        <sz val="10"/>
        <color rgb="FF000000"/>
        <rFont val="Arial"/>
        <family val="2"/>
      </rPr>
      <t xml:space="preserve">
</t>
    </r>
    <r>
      <rPr>
        <sz val="10"/>
        <color rgb="FF000000"/>
        <rFont val="Arial"/>
        <family val="2"/>
      </rPr>
      <t>Stellen Sie sicher, dass Schadsoftware auf Mobilgeräten entdeckt werden kann.</t>
    </r>
    <r>
      <rPr>
        <b/>
        <sz val="10"/>
        <color rgb="FF000000"/>
        <rFont val="Arial"/>
        <family val="2"/>
      </rPr>
      <t xml:space="preserve">
</t>
    </r>
    <r>
      <rPr>
        <sz val="10"/>
        <color rgb="FF000000"/>
        <rFont val="Arial"/>
        <family val="2"/>
      </rPr>
      <t>Veillez à pouvoir détecter les maliciels sur les appareils mobiles.</t>
    </r>
    <r>
      <rPr>
        <b/>
        <sz val="10"/>
        <color rgb="FF000000"/>
        <rFont val="Arial"/>
        <family val="2"/>
      </rPr>
      <t xml:space="preserve">
</t>
    </r>
    <r>
      <rPr>
        <sz val="10"/>
        <color rgb="FF000000"/>
        <rFont val="Arial"/>
        <family val="2"/>
      </rPr>
      <t>Assicuratevi che i software dannosi su apparecchi mobili vengano identificati.</t>
    </r>
  </si>
  <si>
    <r>
      <t xml:space="preserve">DE.CM-6: 
</t>
    </r>
    <r>
      <rPr>
        <sz val="10"/>
        <color rgb="FF000000"/>
        <rFont val="Arial"/>
        <family val="2"/>
      </rPr>
      <t xml:space="preserve">Ensure that the activities of external service providers can be monitored so that cybersecurity incidents can be detected.
</t>
    </r>
    <r>
      <rPr>
        <b/>
        <sz val="10"/>
        <color rgb="FF000000"/>
        <rFont val="Arial"/>
        <family val="2"/>
      </rPr>
      <t xml:space="preserve">
</t>
    </r>
    <r>
      <rPr>
        <sz val="10"/>
        <color rgb="FF000000"/>
        <rFont val="Arial"/>
        <family val="2"/>
      </rPr>
      <t>Stellen Sie sicher, dass die Aktivitäten von externen Dienstleistern überwacht werden, so dass Cybersecurityvorfälle entdeckt werden können.
Assurez-vous que les activités des prestataires de services externes sont surveillées (monitorées) pour détecter d’éventuels incidents de cybersécurité.
Assicuratevi che le attività degli operatori esterni siano sottoposte a controllo in modo da poter individuare eventi di cybersicurezza.</t>
    </r>
  </si>
  <si>
    <r>
      <t xml:space="preserve">DE.CM-7: 
</t>
    </r>
    <r>
      <rPr>
        <sz val="10"/>
        <color rgb="FF000000"/>
        <rFont val="Arial"/>
        <family val="2"/>
      </rPr>
      <t xml:space="preserve">Monitor your system continuously to ensure that activities or access by unauthorised persons, devices and software are detected.
</t>
    </r>
    <r>
      <rPr>
        <b/>
        <sz val="10"/>
        <color rgb="FF000000"/>
        <rFont val="Arial"/>
        <family val="2"/>
      </rPr>
      <t xml:space="preserve">
</t>
    </r>
    <r>
      <rPr>
        <sz val="10"/>
        <color rgb="FF000000"/>
        <rFont val="Arial"/>
        <family val="2"/>
      </rPr>
      <t>Überwachen Sie ihre Systeme laufend, um sicherzustellen, dass Aktivitäten / Zugriffe von unberechtigten Personen, Geräten und Software erkannt wird.
Surveillez votre système en permanence pour être certain que des activités ou accès liés à des personnes, équipements ou logiciels non autorisés seront détectés.
Controllate costantemente il vostro sistema per garantire che le attività/gli accessi di persone, apparecchi e software non autorizzati possano essere individuati.</t>
    </r>
  </si>
  <si>
    <r>
      <t xml:space="preserve">DE.DP-3: 
</t>
    </r>
    <r>
      <rPr>
        <sz val="10"/>
        <color rgb="FF000000"/>
        <rFont val="Arial"/>
        <family val="2"/>
      </rPr>
      <t>Test your detection processes.</t>
    </r>
    <r>
      <rPr>
        <b/>
        <sz val="10"/>
        <color rgb="FF000000"/>
        <rFont val="Arial"/>
        <family val="2"/>
      </rPr>
      <t xml:space="preserve">
</t>
    </r>
    <r>
      <rPr>
        <sz val="10"/>
        <color rgb="FF000000"/>
        <rFont val="Arial"/>
        <family val="2"/>
      </rPr>
      <t>Testen Sie ihre Detektionsprozesse.</t>
    </r>
    <r>
      <rPr>
        <b/>
        <sz val="10"/>
        <color rgb="FF000000"/>
        <rFont val="Arial"/>
        <family val="2"/>
      </rPr>
      <t xml:space="preserve">
</t>
    </r>
    <r>
      <rPr>
        <sz val="10"/>
        <color rgb="FF000000"/>
        <rFont val="Arial"/>
        <family val="2"/>
      </rPr>
      <t>Testez vos processus de détection.</t>
    </r>
    <r>
      <rPr>
        <b/>
        <sz val="10"/>
        <color rgb="FF000000"/>
        <rFont val="Arial"/>
        <family val="2"/>
      </rPr>
      <t xml:space="preserve">
</t>
    </r>
    <r>
      <rPr>
        <sz val="10"/>
        <color rgb="FF000000"/>
        <rFont val="Arial"/>
        <family val="2"/>
      </rPr>
      <t>Testate le procedure di intercettazione.</t>
    </r>
  </si>
  <si>
    <r>
      <t xml:space="preserve">DE.DP-4: 
</t>
    </r>
    <r>
      <rPr>
        <sz val="10"/>
        <color rgb="FF000000"/>
        <rFont val="Arial"/>
        <family val="2"/>
      </rPr>
      <t xml:space="preserve">Communicate detected incidents to the relevant actors (e.g. suppliers, customers, partners, authorities, etc.).
</t>
    </r>
    <r>
      <rPr>
        <b/>
        <sz val="10"/>
        <color rgb="FF000000"/>
        <rFont val="Arial"/>
        <family val="2"/>
      </rPr>
      <t xml:space="preserve">
</t>
    </r>
    <r>
      <rPr>
        <sz val="10"/>
        <color rgb="FF000000"/>
        <rFont val="Arial"/>
        <family val="2"/>
      </rPr>
      <t>Kommunizieren Sie detektierte Vorfälle an die zuständigen Stellen (z.B. Lieferanten, Kunden, Partner, Behörden, etc.).</t>
    </r>
    <r>
      <rPr>
        <b/>
        <sz val="10"/>
        <color rgb="FF000000"/>
        <rFont val="Arial"/>
        <family val="2"/>
      </rPr>
      <t xml:space="preserve">
</t>
    </r>
    <r>
      <rPr>
        <sz val="10"/>
        <color rgb="FF000000"/>
        <rFont val="Arial"/>
        <family val="2"/>
      </rPr>
      <t>Communiquez aux personnes concernées (par ex. fournisseurs, clients, partenaires, autorités) les incidents que vous avez détectés.
Segnalate gli eventi intercettati alle persone competenti (p. es. fornitori, clienti, partner, autorità ecc.)</t>
    </r>
  </si>
  <si>
    <r>
      <t xml:space="preserve">RS.RP-1: 
</t>
    </r>
    <r>
      <rPr>
        <sz val="10"/>
        <color rgb="FF000000"/>
        <rFont val="Arial"/>
        <family val="2"/>
      </rPr>
      <t xml:space="preserve">Ensure that the response plan is executed promptly and properly during or after a detected incident.
</t>
    </r>
    <r>
      <rPr>
        <b/>
        <sz val="10"/>
        <color rgb="FF000000"/>
        <rFont val="Arial"/>
        <family val="2"/>
      </rPr>
      <t xml:space="preserve">
</t>
    </r>
    <r>
      <rPr>
        <sz val="10"/>
        <color rgb="FF000000"/>
        <rFont val="Arial"/>
        <family val="2"/>
      </rPr>
      <t xml:space="preserve">Stellen Sie sicher, dass der Reaktionsplan während oder nach einem detektierten Cyber-securityvorfall korrekt und zeitnah durchgeführt wird. </t>
    </r>
    <r>
      <rPr>
        <sz val="10"/>
        <color theme="1"/>
        <rFont val="Arial"/>
        <family val="2"/>
      </rPr>
      <t xml:space="preserve"> </t>
    </r>
    <r>
      <rPr>
        <b/>
        <sz val="10"/>
        <color rgb="FF000000"/>
        <rFont val="Arial"/>
        <family val="2"/>
      </rPr>
      <t xml:space="preserve">
</t>
    </r>
    <r>
      <rPr>
        <sz val="10"/>
        <color rgb="FF000000"/>
        <rFont val="Arial"/>
        <family val="2"/>
      </rPr>
      <t>Assurez-vous que le plan d’intervention est correctement suivi et rapidement exécuté si un incident de cybersécurité est détecté.
Assicuratevi che il piano di reazione venga applicato correttamente e immediatamente durante o dopo un evento di cybersicurezza intercettato.</t>
    </r>
  </si>
  <si>
    <r>
      <t xml:space="preserve">RS.CO-1: 
</t>
    </r>
    <r>
      <rPr>
        <sz val="10"/>
        <color rgb="FF000000"/>
        <rFont val="Arial"/>
        <family val="2"/>
      </rPr>
      <t xml:space="preserve">Ensure that all individuals are familiar with their response and the sequence of their actions if and when a cybersecurity incident occurs.
</t>
    </r>
    <r>
      <rPr>
        <b/>
        <sz val="10"/>
        <color rgb="FF000000"/>
        <rFont val="Arial"/>
        <family val="2"/>
      </rPr>
      <t xml:space="preserve">
</t>
    </r>
    <r>
      <rPr>
        <sz val="10"/>
        <color rgb="FF000000"/>
        <rFont val="Arial"/>
        <family val="2"/>
      </rPr>
      <t>Stellen Sie sicher, dass alle Personen ihre Aufgaben bezüglich der Reaktion und der Reihenfolge ihrer Handlungen auf eingetretene Cybersecurityvorfälle kennen.</t>
    </r>
    <r>
      <rPr>
        <b/>
        <sz val="10"/>
        <color rgb="FF000000"/>
        <rFont val="Arial"/>
        <family val="2"/>
      </rPr>
      <t xml:space="preserve">
</t>
    </r>
    <r>
      <rPr>
        <sz val="10"/>
        <color rgb="FF000000"/>
        <rFont val="Arial"/>
        <family val="2"/>
      </rPr>
      <t>Assurez-vous que toutes les personnes connaissent leurs tâches et la marche à suivre lorsqu’elles doivent réagir à un incident de cybersécurité.
Assicuratevi che tutte le persone conoscano le proprie mansioni in termini di reazione e priorità in caso di eventi di cybersicurezza.</t>
    </r>
  </si>
  <si>
    <r>
      <t xml:space="preserve">RS.CO-3: 
</t>
    </r>
    <r>
      <rPr>
        <sz val="10"/>
        <color rgb="FF000000"/>
        <rFont val="Arial"/>
        <family val="2"/>
      </rPr>
      <t xml:space="preserve">Share information and findings about detected cybersecurity incidents in accordance with the defined criteria.
</t>
    </r>
    <r>
      <rPr>
        <b/>
        <sz val="10"/>
        <color rgb="FF000000"/>
        <rFont val="Arial"/>
        <family val="2"/>
      </rPr>
      <t xml:space="preserve">
</t>
    </r>
    <r>
      <rPr>
        <sz val="10"/>
        <color rgb="FF000000"/>
        <rFont val="Arial"/>
        <family val="2"/>
      </rPr>
      <t>Teilen Sie Informationen und Erkenntnisse zu detektierten Cybersecurityvorfällen gemäss den definierten Kriterien.</t>
    </r>
    <r>
      <rPr>
        <b/>
        <sz val="10"/>
        <color rgb="FF000000"/>
        <rFont val="Arial"/>
        <family val="2"/>
      </rPr>
      <t xml:space="preserve">
</t>
    </r>
    <r>
      <rPr>
        <sz val="10"/>
        <color rgb="FF000000"/>
        <rFont val="Arial"/>
        <family val="2"/>
      </rPr>
      <t xml:space="preserve">Partagez les informations sur les incidents de cybersécurité relevés – ainsi que les enseignements qui en découlent – selon ces critères prédéfinis.
</t>
    </r>
    <r>
      <rPr>
        <b/>
        <sz val="10"/>
        <color rgb="FF000000"/>
        <rFont val="Arial"/>
        <family val="2"/>
      </rPr>
      <t xml:space="preserve">
</t>
    </r>
    <r>
      <rPr>
        <sz val="10"/>
        <color rgb="FF000000"/>
        <rFont val="Arial"/>
        <family val="2"/>
      </rPr>
      <t>Attribuite agli eventi di cybersicurezza intercettati informazioni e risultati in base ai criteri definiti.</t>
    </r>
  </si>
  <si>
    <r>
      <t xml:space="preserve">RS.AN-1: 
</t>
    </r>
    <r>
      <rPr>
        <sz val="10"/>
        <color rgb="FF000000"/>
        <rFont val="Arial"/>
        <family val="2"/>
      </rPr>
      <t>Ensure that notifications from detection systems are noted and investigated.</t>
    </r>
    <r>
      <rPr>
        <b/>
        <sz val="10"/>
        <color rgb="FF000000"/>
        <rFont val="Arial"/>
        <family val="2"/>
      </rPr>
      <t xml:space="preserve">
</t>
    </r>
    <r>
      <rPr>
        <sz val="10"/>
        <color rgb="FF000000"/>
        <rFont val="Arial"/>
        <family val="2"/>
      </rPr>
      <t xml:space="preserve">Stellen Sie sicher, dass Benachrichtigungen aus Detektionssystemen berücksichtigt und Nachforschungen ausgelöst werden.
Assurez-vous que les alertes émanant de systèmes de détection sont prises en compte et déclenchent des enquêtes. </t>
    </r>
    <r>
      <rPr>
        <b/>
        <sz val="10"/>
        <color rgb="FF000000"/>
        <rFont val="Arial"/>
        <family val="2"/>
      </rPr>
      <t xml:space="preserve">
</t>
    </r>
    <r>
      <rPr>
        <sz val="10"/>
        <color rgb="FF000000"/>
        <rFont val="Arial"/>
        <family val="2"/>
      </rPr>
      <t>Assicuratevi che le segnalazioni provenienti dai sistemi di intercettamento vengano prese in considerazione e che siano attivate le relative ricerche.</t>
    </r>
  </si>
  <si>
    <r>
      <t xml:space="preserve">RS.AN-4: 
</t>
    </r>
    <r>
      <rPr>
        <sz val="10"/>
        <color rgb="FF000000"/>
        <rFont val="Arial"/>
        <family val="2"/>
      </rPr>
      <t>Categorise incidents that occur in accordance with the requirements of the response plan.</t>
    </r>
    <r>
      <rPr>
        <b/>
        <sz val="10"/>
        <color rgb="FF000000"/>
        <rFont val="Arial"/>
        <family val="2"/>
      </rPr>
      <t xml:space="preserve">
</t>
    </r>
    <r>
      <rPr>
        <sz val="10"/>
        <color rgb="FF000000"/>
        <rFont val="Arial"/>
        <family val="2"/>
      </rPr>
      <t>Kategorisieren Sie eingetretene Vorfälle gemäss den Vorgaben des Reaktionsplans.
Classez les incidents selon les exigences du plan de réaction.
Classificate gli eventi verificatisi in base alle direttive contenute nel piano di reazione.</t>
    </r>
  </si>
  <si>
    <r>
      <t xml:space="preserve">RS.MI-1:
</t>
    </r>
    <r>
      <rPr>
        <sz val="10"/>
        <color rgb="FF000000"/>
        <rFont val="Arial"/>
        <family val="2"/>
      </rPr>
      <t>Ensure that cybersecurity incidents can be contained and their further spread blocked.</t>
    </r>
    <r>
      <rPr>
        <b/>
        <sz val="10"/>
        <color rgb="FF000000"/>
        <rFont val="Arial"/>
        <family val="2"/>
      </rPr>
      <t xml:space="preserve">
</t>
    </r>
    <r>
      <rPr>
        <sz val="10"/>
        <color rgb="FF000000"/>
        <rFont val="Arial"/>
        <family val="2"/>
      </rPr>
      <t>Stellen Sie sicher, dass Cybersecurityvorfälle eingegrenzt werden können und die weitere Ausbreitung unterbrochen wird.</t>
    </r>
    <r>
      <rPr>
        <b/>
        <sz val="10"/>
        <color rgb="FF000000"/>
        <rFont val="Arial"/>
        <family val="2"/>
      </rPr>
      <t xml:space="preserve">
</t>
    </r>
    <r>
      <rPr>
        <sz val="10"/>
        <color rgb="FF000000"/>
        <rFont val="Arial"/>
        <family val="2"/>
      </rPr>
      <t xml:space="preserve">Assurez-vous que les incidents de cybersécurité peuvent être circonscrits et que vous pouvez stopper leur impact.
</t>
    </r>
    <r>
      <rPr>
        <b/>
        <sz val="10"/>
        <color rgb="FF000000"/>
        <rFont val="Arial"/>
        <family val="2"/>
      </rPr>
      <t xml:space="preserve">
</t>
    </r>
    <r>
      <rPr>
        <sz val="10"/>
        <color rgb="FF000000"/>
        <rFont val="Arial"/>
        <family val="2"/>
      </rPr>
      <t>Assicuratevi che gli eventi di cybersicurezza possano essere circoscritti e che ne venga interrotta la diffusione.</t>
    </r>
  </si>
  <si>
    <r>
      <t xml:space="preserve">RS.MI-2: 
</t>
    </r>
    <r>
      <rPr>
        <sz val="10"/>
        <color rgb="FF000000"/>
        <rFont val="Arial"/>
        <family val="2"/>
      </rPr>
      <t>Ensure that the impact of cybersecurity incidents can be mitigated.</t>
    </r>
    <r>
      <rPr>
        <b/>
        <sz val="10"/>
        <color rgb="FF000000"/>
        <rFont val="Arial"/>
        <family val="2"/>
      </rPr>
      <t xml:space="preserve">
</t>
    </r>
    <r>
      <rPr>
        <sz val="10"/>
        <color rgb="FF000000"/>
        <rFont val="Arial"/>
        <family val="2"/>
      </rPr>
      <t>Stellen Sie sicher, dass die Auswirkungen von Cybersecurityvorfällen gemindert werden können.</t>
    </r>
    <r>
      <rPr>
        <b/>
        <sz val="10"/>
        <color rgb="FF000000"/>
        <rFont val="Arial"/>
        <family val="2"/>
      </rPr>
      <t xml:space="preserve">
</t>
    </r>
    <r>
      <rPr>
        <sz val="10"/>
        <color rgb="FF000000"/>
        <rFont val="Arial"/>
        <family val="2"/>
      </rPr>
      <t>Assurez-vous de pouvoir réduire l’impact des incidents de cybersécurité.</t>
    </r>
    <r>
      <rPr>
        <b/>
        <sz val="10"/>
        <color rgb="FF000000"/>
        <rFont val="Arial"/>
        <family val="2"/>
      </rPr>
      <t xml:space="preserve">
</t>
    </r>
    <r>
      <rPr>
        <sz val="10"/>
        <color rgb="FF000000"/>
        <rFont val="Arial"/>
        <family val="2"/>
      </rPr>
      <t>Assicuratevi che le conseguenze di un evento di cybersicurezza siano individuate correttamente.</t>
    </r>
  </si>
  <si>
    <r>
      <t xml:space="preserve">RS.MI-3: 
</t>
    </r>
    <r>
      <rPr>
        <sz val="10"/>
        <color rgb="FF000000"/>
        <rFont val="Arial"/>
        <family val="2"/>
      </rPr>
      <t>Ensure that newly identified vulnerabilities are reduced or documented as accepted risks.</t>
    </r>
    <r>
      <rPr>
        <b/>
        <sz val="10"/>
        <color rgb="FF000000"/>
        <rFont val="Arial"/>
        <family val="2"/>
      </rPr>
      <t xml:space="preserve">
</t>
    </r>
    <r>
      <rPr>
        <sz val="10"/>
        <color rgb="FF000000"/>
        <rFont val="Arial"/>
        <family val="2"/>
      </rPr>
      <t>Stellen Sie sicher, dass neu identifizierte Verwundbarkeiten reduziert oder als akzeptierte Risiken dokumentiert werden.</t>
    </r>
    <r>
      <rPr>
        <b/>
        <sz val="10"/>
        <color rgb="FF000000"/>
        <rFont val="Arial"/>
        <family val="2"/>
      </rPr>
      <t xml:space="preserve">
</t>
    </r>
    <r>
      <rPr>
        <sz val="10"/>
        <color rgb="FF000000"/>
        <rFont val="Arial"/>
        <family val="2"/>
      </rPr>
      <t xml:space="preserve">Veillez à réduire au maximum les failles ainsi découvertes ou référencez-les comme des risques acceptables.
</t>
    </r>
    <r>
      <rPr>
        <b/>
        <sz val="10"/>
        <color rgb="FF000000"/>
        <rFont val="Arial"/>
        <family val="2"/>
      </rPr>
      <t xml:space="preserve">
</t>
    </r>
    <r>
      <rPr>
        <sz val="10"/>
        <color rgb="FF000000"/>
        <rFont val="Arial"/>
        <family val="2"/>
      </rPr>
      <t>Assicuratevi che le nuove vulnerabilità individuate vengano ridotte o documentate come rischi accettati.</t>
    </r>
  </si>
  <si>
    <r>
      <t xml:space="preserve">RS.IM-1: 
</t>
    </r>
    <r>
      <rPr>
        <sz val="10"/>
        <color rgb="FF000000"/>
        <rFont val="Arial"/>
        <family val="2"/>
      </rPr>
      <t xml:space="preserve">Ensure that the findings and lessons of previous cybersecurity incidents are incorporated into your response plans.
</t>
    </r>
    <r>
      <rPr>
        <b/>
        <sz val="10"/>
        <color rgb="FF000000"/>
        <rFont val="Arial"/>
        <family val="2"/>
      </rPr>
      <t xml:space="preserve">
</t>
    </r>
    <r>
      <rPr>
        <sz val="10"/>
        <color rgb="FF000000"/>
        <rFont val="Arial"/>
        <family val="2"/>
      </rPr>
      <t>Stellen Sie sicher, dass Erkenntnisse und Lehren aus vorangegangenen Cybersecurityvorfällen in ihre Reaktionspläne einfliessen.</t>
    </r>
    <r>
      <rPr>
        <b/>
        <sz val="10"/>
        <color rgb="FF000000"/>
        <rFont val="Arial"/>
        <family val="2"/>
      </rPr>
      <t xml:space="preserve">
</t>
    </r>
    <r>
      <rPr>
        <sz val="10"/>
        <color rgb="FF000000"/>
        <rFont val="Arial"/>
        <family val="2"/>
      </rPr>
      <t>Assurez-vous que les enseignements tirés des précédents incidents de cybersécurité sont intégrés à vos plans d’intervention.
Assicuratevi che gli elementi e le esperienze raccolti dagli eventi di cybersicurezza vengano recepiti nei vostri piani di reazione.</t>
    </r>
  </si>
  <si>
    <r>
      <t xml:space="preserve">RS.IM-2: 
</t>
    </r>
    <r>
      <rPr>
        <sz val="10"/>
        <color rgb="FF000000"/>
        <rFont val="Arial"/>
        <family val="2"/>
      </rPr>
      <t>Update your response strategies.</t>
    </r>
    <r>
      <rPr>
        <b/>
        <sz val="10"/>
        <color rgb="FF000000"/>
        <rFont val="Arial"/>
        <family val="2"/>
      </rPr>
      <t xml:space="preserve">
</t>
    </r>
    <r>
      <rPr>
        <sz val="10"/>
        <color rgb="FF000000"/>
        <rFont val="Arial"/>
        <family val="2"/>
      </rPr>
      <t>Aktualisieren sie Ihre Reaktionsstrategien.
Actualisez vos stratégies de réaction.
Aggiornate le vostre strategie di reazione.</t>
    </r>
  </si>
  <si>
    <r>
      <t xml:space="preserve">RC.RP-1: 
</t>
    </r>
    <r>
      <rPr>
        <sz val="10"/>
        <color rgb="FF000000"/>
        <rFont val="Arial"/>
        <family val="2"/>
      </rPr>
      <t>Ensure that recovery plans can be executed properly after any cybersecurity incident.</t>
    </r>
    <r>
      <rPr>
        <b/>
        <sz val="10"/>
        <color rgb="FF000000"/>
        <rFont val="Arial"/>
        <family val="2"/>
      </rPr>
      <t xml:space="preserve">
</t>
    </r>
    <r>
      <rPr>
        <sz val="10"/>
        <color theme="1"/>
        <rFont val="Arial"/>
        <family val="2"/>
      </rPr>
      <t>Stellen Sie sicher, dass der Wiederherstellungsplan nach einem eingetretenen Cybersecurityvorfall korrekt durchgeführt werden kann.
Assurez-vous que le plan de récupération est suivi à la lettre en cas d’incident de cybersécurité. 
Assicuratevi che il piano di ripristino dopo un evento di cybersicurezza venga effettuato correttamente.</t>
    </r>
  </si>
  <si>
    <r>
      <t xml:space="preserve">RC.IM-1: 
</t>
    </r>
    <r>
      <rPr>
        <sz val="10"/>
        <color rgb="FF000000"/>
        <rFont val="Arial"/>
        <family val="2"/>
      </rPr>
      <t xml:space="preserve">Ensure that the findings and lessons of previous cybersecurity incidents are incorporated into your recovery plans.
</t>
    </r>
    <r>
      <rPr>
        <b/>
        <sz val="10"/>
        <color rgb="FF000000"/>
        <rFont val="Arial"/>
        <family val="2"/>
      </rPr>
      <t xml:space="preserve">
</t>
    </r>
    <r>
      <rPr>
        <sz val="10"/>
        <color rgb="FF000000"/>
        <rFont val="Arial"/>
        <family val="2"/>
      </rPr>
      <t>Stellen Sie sicher, dass Erkenntnisse und Lehren aus früheren Cybersecurityvorfällen in ihre Wiederherstellungspläne einfliessen.
Assurez-vous que les enseignements tirés des précédents incidents de cybersécurité sont intégrés à vos plans de récupération.
Assicuratevi che gli elementi e le esperienze raccolti dagli eventi di cybersicurezza vengano recepiti nei piani di ripristino..</t>
    </r>
  </si>
  <si>
    <r>
      <t xml:space="preserve">RC.IM-2: 
</t>
    </r>
    <r>
      <rPr>
        <sz val="10"/>
        <color rgb="FF000000"/>
        <rFont val="Arial"/>
        <family val="2"/>
      </rPr>
      <t>Update your recovery strategy.</t>
    </r>
    <r>
      <rPr>
        <b/>
        <sz val="10"/>
        <color rgb="FF000000"/>
        <rFont val="Arial"/>
        <family val="2"/>
      </rPr>
      <t xml:space="preserve">
</t>
    </r>
    <r>
      <rPr>
        <sz val="10"/>
        <color rgb="FF000000"/>
        <rFont val="Arial"/>
        <family val="2"/>
      </rPr>
      <t>Aktualisieren Sie ihre Wiederherstellungsstrategie.</t>
    </r>
    <r>
      <rPr>
        <b/>
        <sz val="10"/>
        <color rgb="FF000000"/>
        <rFont val="Arial"/>
        <family val="2"/>
      </rPr>
      <t xml:space="preserve">
</t>
    </r>
    <r>
      <rPr>
        <sz val="10"/>
        <color rgb="FF000000"/>
        <rFont val="Arial"/>
        <family val="2"/>
      </rPr>
      <t xml:space="preserve">Actualisez vos stratégies de récupération.
</t>
    </r>
    <r>
      <rPr>
        <b/>
        <sz val="10"/>
        <color rgb="FF000000"/>
        <rFont val="Arial"/>
        <family val="2"/>
      </rPr>
      <t xml:space="preserve">
</t>
    </r>
    <r>
      <rPr>
        <sz val="10"/>
        <color rgb="FF000000"/>
        <rFont val="Arial"/>
        <family val="2"/>
      </rPr>
      <t>Aggiornate le vostre strategie di ripristino.</t>
    </r>
  </si>
  <si>
    <r>
      <t xml:space="preserve">RC.CO-2: 
</t>
    </r>
    <r>
      <rPr>
        <sz val="10"/>
        <color rgb="FF000000"/>
        <rFont val="Arial"/>
        <family val="2"/>
      </rPr>
      <t>Ensure that your organisation is perceived positively once again after any cybersecurity incident.</t>
    </r>
    <r>
      <rPr>
        <b/>
        <sz val="10"/>
        <color rgb="FF000000"/>
        <rFont val="Arial"/>
        <family val="2"/>
      </rPr>
      <t xml:space="preserve">
</t>
    </r>
    <r>
      <rPr>
        <sz val="10"/>
        <color rgb="FF000000"/>
        <rFont val="Arial"/>
        <family val="2"/>
      </rPr>
      <t>Stellen Sie sicher, dass ihre Organisation nach einem eingetretenen Cybersecurityvorfall wieder positiv wahrgenommen wird (Reputation).
Veillez à ce que votre entreprise retrouve vite une image positive après un incident de cybersécurité.</t>
    </r>
    <r>
      <rPr>
        <b/>
        <sz val="10"/>
        <color rgb="FF000000"/>
        <rFont val="Arial"/>
        <family val="2"/>
      </rPr>
      <t xml:space="preserve">
</t>
    </r>
    <r>
      <rPr>
        <sz val="10"/>
        <color rgb="FF000000"/>
        <rFont val="Arial"/>
        <family val="2"/>
      </rPr>
      <t>Assicuratevi che dopo l’evento di cybersicurezza l’immagine del vostro organismo o della vostra impresa torni a essere positiva.</t>
    </r>
  </si>
  <si>
    <t>Version 1.11 April 2023 -  Update NIST SP 800-53 Rev.5 - ISO 27001 2022</t>
  </si>
  <si>
    <t>Version 1.11 Avril 2023 -  Update NIST SP 800-53 Rev.5 - ISO 27001 2022</t>
  </si>
  <si>
    <t>Version 1.11 Aprile 2023 -  Update NIST SP 800-53  Rev.5 - ISO 27001 2022</t>
  </si>
  <si>
    <r>
      <t xml:space="preserve">ID.AM-5:
</t>
    </r>
    <r>
      <rPr>
        <sz val="10"/>
        <rFont val="Arial"/>
        <family val="2"/>
      </rPr>
      <t xml:space="preserve">Resources (e.g., hardware, devices, data, time, personnel, and software) are prioritized based on their classification, criticality, and business value 
</t>
    </r>
    <r>
      <rPr>
        <b/>
        <sz val="10"/>
        <rFont val="Arial"/>
        <family val="2"/>
      </rPr>
      <t xml:space="preserve">
</t>
    </r>
    <r>
      <rPr>
        <sz val="10"/>
        <rFont val="Arial"/>
        <family val="2"/>
      </rPr>
      <t xml:space="preserve">Ressourcen (z. B. Hardware, Geräte, Daten, Zeit, Personal und Software) werden basierend auf ihrer Klassifizierung, Kritikalität und ihrem Geschäftswert priorisiert.
Les ressources (par exemple, le hardware, les équipements, les données, le temps, le personnel et les softwares) sont classées par ordre de priorité en fonction de leur classification, de leur criticité et de leur valeur pour l'entreprise </t>
    </r>
    <r>
      <rPr>
        <b/>
        <sz val="10"/>
        <rFont val="Arial"/>
        <family val="2"/>
      </rPr>
      <t xml:space="preserve">
</t>
    </r>
    <r>
      <rPr>
        <sz val="10"/>
        <rFont val="Arial"/>
        <family val="2"/>
      </rPr>
      <t xml:space="preserve">Le risorse (ad esempio, hardware, dispositivi, dati, tempo, personale e software) vengono classificate in base alla loro classificazione, criticità e valore aziendale. </t>
    </r>
  </si>
  <si>
    <r>
      <t xml:space="preserve">ID.AM-6:  
</t>
    </r>
    <r>
      <rPr>
        <sz val="10"/>
        <rFont val="Arial"/>
        <family val="2"/>
      </rPr>
      <t>Cybersecurity roles and responsibilities for the entire workforce and third-party stakeholders (e.g., suppliers, customers, partners) are established.</t>
    </r>
    <r>
      <rPr>
        <b/>
        <sz val="10"/>
        <rFont val="Arial"/>
        <family val="2"/>
      </rPr>
      <t xml:space="preserve">
</t>
    </r>
    <r>
      <rPr>
        <sz val="10"/>
        <rFont val="Arial"/>
        <family val="2"/>
      </rPr>
      <t>Cybersecurity-Rollen und -Verantwortlich-keiten für die gesamte Belegschaft und externe Stakeholder (z. B. Lieferanten, Kunden, Partner) sind festgelegt</t>
    </r>
    <r>
      <rPr>
        <b/>
        <sz val="10"/>
        <rFont val="Arial"/>
        <family val="2"/>
      </rPr>
      <t xml:space="preserve">.
</t>
    </r>
    <r>
      <rPr>
        <sz val="10"/>
        <rFont val="Arial"/>
        <family val="2"/>
      </rPr>
      <t xml:space="preserve">Les rôles et responsabilités de l’ensemble du personnel et des parties prenantes externes (p.ex. Fournisseurs, clients, partenaires) sont établies.
</t>
    </r>
    <r>
      <rPr>
        <b/>
        <sz val="10"/>
        <rFont val="Arial"/>
        <family val="2"/>
      </rPr>
      <t xml:space="preserve">
</t>
    </r>
    <r>
      <rPr>
        <sz val="10"/>
        <rFont val="Arial"/>
        <family val="2"/>
      </rPr>
      <t>Vengono stabiliti i ruoli e le responsabilità in materia di cybersecurity per l'intera forza lavoro e per gli stakeholder terzi (ad esempio, fornitori, clienti, partner).</t>
    </r>
  </si>
  <si>
    <r>
      <t xml:space="preserve">ID.BE-5: 
</t>
    </r>
    <r>
      <rPr>
        <sz val="10"/>
        <rFont val="Arial"/>
        <family val="2"/>
      </rPr>
      <t xml:space="preserve">Resilience requirements to support delivery of critical services are established for all operating states (e.g. under duress/attack, during recovery, normal operations). </t>
    </r>
    <r>
      <rPr>
        <b/>
        <sz val="10"/>
        <rFont val="Arial"/>
        <family val="2"/>
      </rPr>
      <t xml:space="preserve">
</t>
    </r>
    <r>
      <rPr>
        <sz val="10"/>
        <rFont val="Arial"/>
        <family val="2"/>
      </rPr>
      <t xml:space="preserve">Für alle Betriebszustände (z. B. unter Zwang/Angriff, während der Wiederherstellung, im Normalbetrieb) sind die Anforderungen an die Widerstandsfähigkeit zur Unterstützung der Erbringung kritischer Dienste festgelegt.
Pour toutes les circonstances (p.ex. en cas d’attaque/contrainte, pendant la recuperation, en fonctionnement normal) sont établies des exigences de resilience pour la fourniture de services critiques.
</t>
    </r>
    <r>
      <rPr>
        <b/>
        <sz val="10"/>
        <rFont val="Arial"/>
        <family val="2"/>
      </rPr>
      <t xml:space="preserve">
</t>
    </r>
    <r>
      <rPr>
        <sz val="10"/>
        <rFont val="Arial"/>
        <family val="2"/>
      </rPr>
      <t>I requisiti di resilienza per supportare l'erogazione dei servizi critici sono stabiliti per tutti gli stati operativi (ad esempio, in caso di stress/attacco, durante il recupero, durante le normali operazioni).</t>
    </r>
  </si>
  <si>
    <r>
      <t xml:space="preserve">ID.GV-1: 
</t>
    </r>
    <r>
      <rPr>
        <sz val="10"/>
        <rFont val="Arial"/>
        <family val="2"/>
      </rPr>
      <t>Organizational cybersecurity policy is established and communicated</t>
    </r>
    <r>
      <rPr>
        <b/>
        <sz val="10"/>
        <rFont val="Arial"/>
        <family val="2"/>
      </rPr>
      <t xml:space="preserve">
</t>
    </r>
    <r>
      <rPr>
        <sz val="10"/>
        <rFont val="Arial"/>
        <family val="2"/>
      </rPr>
      <t xml:space="preserve">Vorgaben zur Informationssicherheit sind im Unternehmen festgelegt und kommuniziert.
Des directives sur la sécurité de l’information sont établies et communiquées dans l’entreprise.
</t>
    </r>
    <r>
      <rPr>
        <b/>
        <sz val="10"/>
        <rFont val="Arial"/>
        <family val="2"/>
      </rPr>
      <t xml:space="preserve">
</t>
    </r>
    <r>
      <rPr>
        <sz val="10"/>
        <rFont val="Arial"/>
        <family val="2"/>
      </rPr>
      <t>La politica di cybersecurity dell'organizzazione viene stabilita e comunicata.</t>
    </r>
  </si>
  <si>
    <r>
      <t xml:space="preserve">ID.RM-2: 
</t>
    </r>
    <r>
      <rPr>
        <sz val="10"/>
        <rFont val="Arial"/>
        <family val="2"/>
      </rPr>
      <t>Define and communicate your organisation›s maximum risk tolerance.</t>
    </r>
    <r>
      <rPr>
        <b/>
        <sz val="10"/>
        <rFont val="Arial"/>
        <family val="2"/>
      </rPr>
      <t xml:space="preserve">
</t>
    </r>
    <r>
      <rPr>
        <sz val="10"/>
        <rFont val="Arial"/>
        <family val="2"/>
      </rPr>
      <t>Definieren und kommunizieren Sie das maximal tragbare Risiko Ihrer Organisation.</t>
    </r>
    <r>
      <rPr>
        <b/>
        <sz val="10"/>
        <rFont val="Arial"/>
        <family val="2"/>
      </rPr>
      <t xml:space="preserve">
</t>
    </r>
    <r>
      <rPr>
        <sz val="10"/>
        <rFont val="Arial"/>
        <family val="2"/>
      </rPr>
      <t xml:space="preserve">Définissez et communiquez la tolérance maximale au risque de pour votre entreprise. </t>
    </r>
    <r>
      <rPr>
        <b/>
        <sz val="10"/>
        <rFont val="Arial"/>
        <family val="2"/>
      </rPr>
      <t xml:space="preserve">
</t>
    </r>
    <r>
      <rPr>
        <sz val="10"/>
        <rFont val="Arial"/>
        <family val="2"/>
      </rPr>
      <t>Definite e comunicate i rischi massimi ammissibili del vostro organismo o della vostra impresa.</t>
    </r>
  </si>
  <si>
    <r>
      <t xml:space="preserve">ID.RM-3:  
</t>
    </r>
    <r>
      <rPr>
        <sz val="10"/>
        <rFont val="Arial"/>
        <family val="2"/>
      </rPr>
      <t xml:space="preserve">Ensure that maximum risk tolerance is calculated taking into account your organisation’s importance as an operator of a critical infrastructure. This calculation should also be informed by sector-specific risk analyses.
</t>
    </r>
    <r>
      <rPr>
        <b/>
        <sz val="10"/>
        <rFont val="Arial"/>
        <family val="2"/>
      </rPr>
      <t xml:space="preserve">
</t>
    </r>
    <r>
      <rPr>
        <sz val="10"/>
        <rFont val="Arial"/>
        <family val="2"/>
      </rPr>
      <t>Stellen Sie sicher, dass die Definition des maximal tragbaren Risikos unter der Berücksichtigung der Bedeutung als kritischer Infrastruktur und unter Einbezug von sektorspezifischen Risikoanalysen erstellt wurde.
Assurez-vous que la tolérance maximale au risque est évaluée en prenant en compte l’importance de votre entreprise du fait qu’elle exploite une infrastructure critique. Prenez également en considération, dans votre analyse, les risques propres au secteur.</t>
    </r>
    <r>
      <rPr>
        <b/>
        <sz val="10"/>
        <rFont val="Arial"/>
        <family val="2"/>
      </rPr>
      <t xml:space="preserve">
</t>
    </r>
    <r>
      <rPr>
        <sz val="10"/>
        <rFont val="Arial"/>
        <family val="2"/>
      </rPr>
      <t>Assicuratevi che i rischi massimi ammissibili vengano valutati considerando l’importanza del vostro organismo o della vostra impresa come gestori di un’infrastruttura sensibile. Tenete conto anche delle analisi dei rischi specifiche al settore.</t>
    </r>
  </si>
  <si>
    <r>
      <t xml:space="preserve">ID.SC-2: 
</t>
    </r>
    <r>
      <rPr>
        <sz val="10"/>
        <rFont val="Arial"/>
        <family val="2"/>
      </rPr>
      <t xml:space="preserve">Suppliers and third party partners of information systems, components, and services are identified, prioritized, and assessed using a cyber supply chain risk assessment process.
</t>
    </r>
    <r>
      <rPr>
        <b/>
        <sz val="10"/>
        <rFont val="Arial"/>
        <family val="2"/>
      </rPr>
      <t xml:space="preserve">
</t>
    </r>
    <r>
      <rPr>
        <sz val="10"/>
        <rFont val="Arial"/>
        <family val="2"/>
      </rPr>
      <t xml:space="preserve">Lieferanten und Drittpartner von Informationssystemen, Komponenten und Dienstleistungen werden identifiziert, nach Prioritäten geordnet und anhand eines Risikobewertungs-prozesses für die CyberLieferkette bewertet.
</t>
    </r>
    <r>
      <rPr>
        <b/>
        <sz val="10"/>
        <rFont val="Arial"/>
        <family val="2"/>
      </rPr>
      <t xml:space="preserve">
</t>
    </r>
    <r>
      <rPr>
        <sz val="10"/>
        <rFont val="Arial"/>
        <family val="2"/>
      </rPr>
      <t>Les fournisseurs et prestataires pour les systèmes d’information, composants et services sont identifiés, classés par priorité et évalués par un processus d’évaluation des risques pour la chaîne d’approvisionnement cyber.</t>
    </r>
    <r>
      <rPr>
        <b/>
        <sz val="10"/>
        <rFont val="Arial"/>
        <family val="2"/>
      </rPr>
      <t xml:space="preserve">
</t>
    </r>
    <r>
      <rPr>
        <sz val="10"/>
        <rFont val="Arial"/>
        <family val="2"/>
      </rPr>
      <t xml:space="preserve">
I fornitori e i partner terzi di sistemi informativi, componenti e servizi vengono identificati, classificati e valutati utilizzando un processo di valutazione del rischio della catena di approvvigionamento informatico.</t>
    </r>
  </si>
  <si>
    <r>
      <t xml:space="preserve">PR.AC-4: 
</t>
    </r>
    <r>
      <rPr>
        <sz val="10"/>
        <rFont val="Arial"/>
        <family val="2"/>
      </rPr>
      <t xml:space="preserve">Define permission levels according to the principle of least privilege, as well as separation of functions.
</t>
    </r>
    <r>
      <rPr>
        <b/>
        <sz val="10"/>
        <rFont val="Arial"/>
        <family val="2"/>
      </rPr>
      <t xml:space="preserve">
</t>
    </r>
    <r>
      <rPr>
        <sz val="10"/>
        <rFont val="Arial"/>
        <family val="2"/>
      </rPr>
      <t>Definieren Sie</t>
    </r>
    <r>
      <rPr>
        <b/>
        <sz val="10"/>
        <rFont val="Arial"/>
        <family val="2"/>
      </rPr>
      <t xml:space="preserve"> </t>
    </r>
    <r>
      <rPr>
        <sz val="10"/>
        <rFont val="Arial"/>
        <family val="2"/>
      </rPr>
      <t xml:space="preserve">Zugriffsberechtigungen und Autorisierungen unter Berücksichtigung der Grundsätze der geringsten Rechte und der Aufgabentrennung.
Définissez les niveaux d’autorisation en étant le plus restrictif possible (principe de moindre privilège) et séparez les fonctions. </t>
    </r>
    <r>
      <rPr>
        <b/>
        <sz val="10"/>
        <rFont val="Arial"/>
        <family val="2"/>
      </rPr>
      <t xml:space="preserve">
</t>
    </r>
    <r>
      <rPr>
        <sz val="10"/>
        <rFont val="Arial"/>
        <family val="2"/>
      </rPr>
      <t>Definite livelli di autorizzazione secondo il principio del privilegio minimo e della separazione delle funzioni.</t>
    </r>
  </si>
  <si>
    <r>
      <t xml:space="preserve">PR.AC-7: </t>
    </r>
    <r>
      <rPr>
        <sz val="10"/>
        <rFont val="Arial"/>
        <family val="2"/>
      </rPr>
      <t>Users, devices, and other assets are authenticated (e.g., single-factor, multi-factor) commensurate with the risk of the transaction (e.g., individuals’ security and privacy risks and other organizational risks).</t>
    </r>
    <r>
      <rPr>
        <b/>
        <sz val="10"/>
        <rFont val="Arial"/>
        <family val="2"/>
      </rPr>
      <t xml:space="preserve">
</t>
    </r>
    <r>
      <rPr>
        <sz val="10"/>
        <rFont val="Arial"/>
        <family val="2"/>
      </rPr>
      <t>Die Authentifizierung von Benutzern, Geräten und anderen Vermögenswerten (z. B. Ein-Faktor- oder Mehr-Faktor-Authentifizierung) erfolgt entsprechend dem Risiko der Transaktion (z. B. Sicherheits- und Datenschutzrisiken für Einzelpersonen und andere Unternehmensrisiken).</t>
    </r>
    <r>
      <rPr>
        <b/>
        <sz val="10"/>
        <rFont val="Arial"/>
        <family val="2"/>
      </rPr>
      <t xml:space="preserve">
</t>
    </r>
    <r>
      <rPr>
        <sz val="10"/>
        <rFont val="Arial"/>
        <family val="2"/>
      </rPr>
      <t>L‘authentification d‘utilisateurs, appareils et autres assets (p.ex. Authentification à un ou plusieurs facteurs) est effectuée en fonction du risque de la transaction (p.ex. Risques de sécurité ou protection des données pour des personnes et autres risques d‘entreprise).
Gli utenti, i dispositivi e le altre risorse sono autenticati (ad esempio, a un solo fattore o a più fattori) in base al rischio della transazione (ad esempio, i rischi per la sicurezza e la privacy degli individui e altri rischi organizzativi).</t>
    </r>
  </si>
  <si>
    <r>
      <t xml:space="preserve">PR.DS-6: 
</t>
    </r>
    <r>
      <rPr>
        <sz val="10"/>
        <rFont val="Arial"/>
        <family val="2"/>
      </rPr>
      <t xml:space="preserve">Establish a procedure to check the integrity of firmware, operating systems, application software and data.
</t>
    </r>
    <r>
      <rPr>
        <b/>
        <sz val="10"/>
        <rFont val="Arial"/>
        <family val="2"/>
      </rPr>
      <t xml:space="preserve">
</t>
    </r>
    <r>
      <rPr>
        <sz val="10"/>
        <rFont val="Arial"/>
        <family val="2"/>
      </rPr>
      <t xml:space="preserve">Etablieren Sie einen Prozess, um Firmware, Betriebssysteme, Anwendungssoftware und Daten hinsichtlich ihrer Integrität zu verifizieren. </t>
    </r>
    <r>
      <rPr>
        <b/>
        <sz val="10"/>
        <rFont val="Arial"/>
        <family val="2"/>
      </rPr>
      <t xml:space="preserve">
</t>
    </r>
    <r>
      <rPr>
        <sz val="10"/>
        <rFont val="Arial"/>
        <family val="2"/>
      </rPr>
      <t>Définissez un processus pour vérifier l’intégrité des firmwares, des systèmes d’exploitation, des softwares d’application et des données.
Definite una procedura per verificare l’integrità di firmware, sistemi operativi, software applicativi e dati.</t>
    </r>
  </si>
  <si>
    <r>
      <t xml:space="preserve">PR.DS-7:
</t>
    </r>
    <r>
      <rPr>
        <sz val="10"/>
        <rFont val="Arial"/>
        <family val="2"/>
      </rPr>
      <t xml:space="preserve">Provide a development and testing IT environment which is completely separate from productive systems.
</t>
    </r>
    <r>
      <rPr>
        <b/>
        <sz val="10"/>
        <rFont val="Arial"/>
        <family val="2"/>
      </rPr>
      <t xml:space="preserve">
</t>
    </r>
    <r>
      <rPr>
        <sz val="10"/>
        <rFont val="Arial"/>
        <family val="2"/>
      </rPr>
      <t xml:space="preserve">Stellen Sie eine IT-Umgebung für das Entwickeln und Testen zur Verfügung, welche komplett unabhängig von den produktiven Systemen ist. </t>
    </r>
    <r>
      <rPr>
        <b/>
        <sz val="10"/>
        <rFont val="Arial"/>
        <family val="2"/>
      </rPr>
      <t xml:space="preserve">
</t>
    </r>
    <r>
      <rPr>
        <sz val="10"/>
        <rFont val="Arial"/>
        <family val="2"/>
      </rPr>
      <t>Ayez un environnement informatique (IT) pour le développement et les tests qui soit totalement indépendant des systèmes de production.
Mettete a disposizione un ambiente IT per lo sviluppo e i test completamente indipendente dai sistemi produttivi.</t>
    </r>
  </si>
  <si>
    <r>
      <t xml:space="preserve">PR.DS-8: 
</t>
    </r>
    <r>
      <rPr>
        <sz val="10"/>
        <rFont val="Arial"/>
        <family val="2"/>
      </rPr>
      <t>Establish a procedure to check the integrity of the hardware you use.</t>
    </r>
    <r>
      <rPr>
        <b/>
        <sz val="10"/>
        <rFont val="Arial"/>
        <family val="2"/>
      </rPr>
      <t xml:space="preserve">
</t>
    </r>
    <r>
      <rPr>
        <sz val="10"/>
        <rFont val="Arial"/>
        <family val="2"/>
      </rPr>
      <t>Etablieren Sie einen Prozess, um die eingesetzte Hardware hinsichtlich ihrer Integrität zu verifizieren.
Définissez un processus pour vérifier l’intégrité des hardwares utilisés.
Definite una procedura per verificare l’integrità dell’hardware.</t>
    </r>
  </si>
  <si>
    <r>
      <t xml:space="preserve">PR.PT-3:  
</t>
    </r>
    <r>
      <rPr>
        <sz val="10"/>
        <rFont val="Arial"/>
        <family val="2"/>
      </rPr>
      <t xml:space="preserve">
Ensure that your system is configured so that a minimum level of functionality is guaranteed at all times.
</t>
    </r>
    <r>
      <rPr>
        <b/>
        <sz val="10"/>
        <rFont val="Arial"/>
        <family val="2"/>
      </rPr>
      <t xml:space="preserve">
</t>
    </r>
    <r>
      <rPr>
        <sz val="10"/>
        <rFont val="Arial"/>
        <family val="2"/>
      </rPr>
      <t>Stellen Sie sicher, dass Ihr System so konfiguriert ist, dass jederzeit eine Minimalfunktionalität gewährleistet wird (Systemhärtung).
Veillez à ce que votre système soit configuré pour assurer en tout temps une fonctionnalité minimale (Hardening de système).</t>
    </r>
    <r>
      <rPr>
        <b/>
        <sz val="10"/>
        <rFont val="Arial"/>
        <family val="2"/>
      </rPr>
      <t xml:space="preserve">
</t>
    </r>
    <r>
      <rPr>
        <sz val="10"/>
        <rFont val="Arial"/>
        <family val="2"/>
      </rPr>
      <t>Assicuratevi che il vostro sistema sia configurato in modo da garantire sempre un livello minimo di funzionalità.</t>
    </r>
  </si>
  <si>
    <r>
      <t xml:space="preserve">PR.PT-5: 
</t>
    </r>
    <r>
      <rPr>
        <sz val="10"/>
        <rFont val="Arial"/>
        <family val="2"/>
      </rPr>
      <t xml:space="preserve">Ensure that mechanisms (e.g. failsafe, load balancing, hot swap) are implemented to achieve resilience requirements in normal and adverse situations.
</t>
    </r>
    <r>
      <rPr>
        <b/>
        <sz val="10"/>
        <rFont val="Arial"/>
        <family val="2"/>
      </rPr>
      <t xml:space="preserve">
</t>
    </r>
    <r>
      <rPr>
        <sz val="10"/>
        <rFont val="Arial"/>
        <family val="2"/>
      </rPr>
      <t>Stellen Sie sicher, dass Mechanismen (z.B. Ausfallsicherheit, Lastenausgleich, Hot-Swap) implementiert sind, um die Anforderungen an die Ausfallsicherheit in normalen und ungünstigen Situationen zu erfüllen.
Assurez-vous que des mécanismes (par ex. sécurité en cas de panne, équilibrage de charge, remplacement à chaud) sont mis en oeuvre pour répondre aux exigences en matière de sécurité en cas de panne dans des situations normales et défavorables.</t>
    </r>
    <r>
      <rPr>
        <b/>
        <sz val="10"/>
        <rFont val="Arial"/>
        <family val="2"/>
      </rPr>
      <t xml:space="preserve">
</t>
    </r>
    <r>
      <rPr>
        <sz val="10"/>
        <rFont val="Arial"/>
        <family val="2"/>
      </rPr>
      <t>Assicuratevi che i vostri sistemi funzionino conformemente agli scenari predefiniti. P.es.: funzionalità durante un attacco, nella fase di ripristino e nella fase operativa normale.</t>
    </r>
  </si>
  <si>
    <r>
      <t xml:space="preserve">DE.AE-1: 
</t>
    </r>
    <r>
      <rPr>
        <sz val="10"/>
        <rFont val="Arial"/>
        <family val="2"/>
      </rPr>
      <t xml:space="preserve">Define a baseline for permitted network operations and expected data flows for users and systems. Manage these values continuously.
</t>
    </r>
    <r>
      <rPr>
        <b/>
        <sz val="10"/>
        <rFont val="Arial"/>
        <family val="2"/>
      </rPr>
      <t xml:space="preserve">
</t>
    </r>
    <r>
      <rPr>
        <sz val="10"/>
        <rFont val="Arial"/>
        <family val="2"/>
      </rPr>
      <t xml:space="preserve">Definieren sie Standardwerte für zulässige Netzwerkoperationen und die zu erwartenden Datenflüsse für Anwender und Systeme. Managen sie diese Werte fortlaufend.
</t>
    </r>
    <r>
      <rPr>
        <b/>
        <sz val="10"/>
        <rFont val="Arial"/>
        <family val="2"/>
      </rPr>
      <t xml:space="preserve">
</t>
    </r>
    <r>
      <rPr>
        <sz val="10"/>
        <rFont val="Arial"/>
        <family val="2"/>
      </rPr>
      <t>Définissez des valeurs par défaut pour les opérations réseau licites et les flux de données prévus pour les utilisateurs et les systèmes. Gérez ces valeurs en permanence.
Definite valori standard per operazioni di rete ammesse e relativi flussi di dati per utenti e sistemi. Gestite regolarmente questi valori.</t>
    </r>
  </si>
  <si>
    <r>
      <t xml:space="preserve">DE.CM-8: 
</t>
    </r>
    <r>
      <rPr>
        <sz val="10"/>
        <rFont val="Arial"/>
        <family val="2"/>
      </rPr>
      <t>Vulnerability scans are performed.</t>
    </r>
    <r>
      <rPr>
        <b/>
        <sz val="10"/>
        <rFont val="Arial"/>
        <family val="2"/>
      </rPr>
      <t xml:space="preserve">
</t>
    </r>
    <r>
      <rPr>
        <sz val="10"/>
        <rFont val="Arial"/>
        <family val="2"/>
      </rPr>
      <t xml:space="preserve">Führen Sie Verwundbarkeitsscans durch. </t>
    </r>
    <r>
      <rPr>
        <b/>
        <sz val="10"/>
        <rFont val="Arial"/>
        <family val="2"/>
      </rPr>
      <t xml:space="preserve">
</t>
    </r>
    <r>
      <rPr>
        <sz val="10"/>
        <rFont val="Arial"/>
        <family val="2"/>
      </rPr>
      <t>Procédez à des scans de vulnérabilités.</t>
    </r>
    <r>
      <rPr>
        <b/>
        <sz val="10"/>
        <rFont val="Arial"/>
        <family val="2"/>
      </rPr>
      <t xml:space="preserve">
</t>
    </r>
    <r>
      <rPr>
        <sz val="10"/>
        <rFont val="Arial"/>
        <family val="2"/>
      </rPr>
      <t>Vengono eseguite scansioni di vulnerabilità</t>
    </r>
  </si>
  <si>
    <r>
      <t xml:space="preserve">RS.CO-2: 
</t>
    </r>
    <r>
      <rPr>
        <sz val="10"/>
        <rFont val="Arial"/>
        <family val="2"/>
      </rPr>
      <t xml:space="preserve">Define reporting criteria and ensure that cybersecurity incidents are reported and processed in accordance with these criteria.
</t>
    </r>
    <r>
      <rPr>
        <b/>
        <sz val="10"/>
        <rFont val="Arial"/>
        <family val="2"/>
      </rPr>
      <t xml:space="preserve">
</t>
    </r>
    <r>
      <rPr>
        <sz val="10"/>
        <rFont val="Arial"/>
        <family val="2"/>
      </rPr>
      <t>Definieren Sie Kriterien für Meldungen und stellen Sie sicher, dass Cybersecurityvorfälle gemäss diesen Kriterien gemeldet und bearbeitet werden.</t>
    </r>
    <r>
      <rPr>
        <b/>
        <sz val="10"/>
        <rFont val="Arial"/>
        <family val="2"/>
      </rPr>
      <t xml:space="preserve">
</t>
    </r>
    <r>
      <rPr>
        <sz val="10"/>
        <rFont val="Arial"/>
        <family val="2"/>
      </rPr>
      <t>Définissez des critères pour le signalement des incidents de cybersécurité et assurez-vous qu'ils soient signalés et taités conformément à ces critères.</t>
    </r>
    <r>
      <rPr>
        <b/>
        <sz val="10"/>
        <rFont val="Arial"/>
        <family val="2"/>
      </rPr>
      <t xml:space="preserve">
</t>
    </r>
    <r>
      <rPr>
        <sz val="10"/>
        <rFont val="Arial"/>
        <family val="2"/>
      </rPr>
      <t>Definite i criteri di segnalazione e assicuratevi che gli eventi di cybersicurezza siano resi noti e gestiti in loro conformità.</t>
    </r>
  </si>
  <si>
    <r>
      <t xml:space="preserve">RS.CO-4: 
</t>
    </r>
    <r>
      <rPr>
        <sz val="10"/>
        <rFont val="Arial"/>
        <family val="2"/>
      </rPr>
      <t>Coordination with stakeholders occurs consistent with response plans</t>
    </r>
    <r>
      <rPr>
        <b/>
        <sz val="10"/>
        <rFont val="Arial"/>
        <family val="2"/>
      </rPr>
      <t xml:space="preserve">
</t>
    </r>
    <r>
      <rPr>
        <sz val="10"/>
        <rFont val="Arial"/>
        <family val="2"/>
      </rPr>
      <t>Die Koordinierung mit allen Beteiligten und den Anspruchsgruppen erfolgt im Einklang mit den Reaktionsplänen gemäss den vordefinierten Kriterien.
La coordination avec toutes les parties prenantes et les groupes d'intérêt se fait en accord avec les plans de réaction selon les critères prédéfinis.
Il coordinamento con le parti interessate è coerente con i piani di risposta.</t>
    </r>
  </si>
  <si>
    <r>
      <t xml:space="preserve">RS.CO-5: 
</t>
    </r>
    <r>
      <rPr>
        <sz val="10"/>
        <rFont val="Arial"/>
        <family val="2"/>
      </rPr>
      <t xml:space="preserve">Voluntary information sharing occurs with external stakeholders to achieve broader cybersecurity situational awareness 
</t>
    </r>
    <r>
      <rPr>
        <b/>
        <sz val="10"/>
        <rFont val="Arial"/>
        <family val="2"/>
      </rPr>
      <t xml:space="preserve">
</t>
    </r>
    <r>
      <rPr>
        <sz val="10"/>
        <rFont val="Arial"/>
        <family val="2"/>
      </rPr>
      <t xml:space="preserve">Es werden regelmässig freiwillig Informationen mit externen Akteuren ausgetauscht, um das Bewusstsein hinsichtlich der aktuellen Cybersicherheitssituation zu steigern. 
Des informations sont régulièrement et volontairement échangées avec des acteurs externes afin d'accroître la sensibilisation à la situation actuelle en matière de cybersécurité
La condivisione volontaria delle informazioni avviene con gli stakeholder esterni per ottenere una più ampia consapevolezza della situazione della cybersicurezza. </t>
    </r>
  </si>
  <si>
    <r>
      <t xml:space="preserve">RS.AN-2: 
</t>
    </r>
    <r>
      <rPr>
        <sz val="10"/>
        <rFont val="Arial"/>
        <family val="2"/>
      </rPr>
      <t>Ensure that the impact of a cybersecurity incident is properly understood.</t>
    </r>
    <r>
      <rPr>
        <b/>
        <sz val="10"/>
        <rFont val="Arial"/>
        <family val="2"/>
      </rPr>
      <t xml:space="preserve">
</t>
    </r>
    <r>
      <rPr>
        <sz val="10"/>
        <rFont val="Arial"/>
        <family val="2"/>
      </rPr>
      <t>Stellen Sie sicher, dass die Auswirkungen eines Cybersecurityvorfalls bekannt ist und verstanden wird.</t>
    </r>
    <r>
      <rPr>
        <b/>
        <sz val="10"/>
        <rFont val="Arial"/>
        <family val="2"/>
      </rPr>
      <t xml:space="preserve">
</t>
    </r>
    <r>
      <rPr>
        <sz val="10"/>
        <rFont val="Arial"/>
        <family val="2"/>
      </rPr>
      <t xml:space="preserve">Veillez à ce que les impacts d’un incident de sécurité cyber soient connus et compris
</t>
    </r>
    <r>
      <rPr>
        <b/>
        <sz val="10"/>
        <rFont val="Arial"/>
        <family val="2"/>
      </rPr>
      <t xml:space="preserve">
</t>
    </r>
    <r>
      <rPr>
        <sz val="10"/>
        <rFont val="Arial"/>
        <family val="2"/>
      </rPr>
      <t>Assicuratevi che le conseguenze di un evento di cybersicurezza siano individuate correttamente.</t>
    </r>
  </si>
  <si>
    <r>
      <t xml:space="preserve">RS.AN-3: 
</t>
    </r>
    <r>
      <rPr>
        <sz val="10"/>
        <rFont val="Arial"/>
        <family val="2"/>
      </rPr>
      <t>Conduct a forensic analysis after any incident that occurs.</t>
    </r>
    <r>
      <rPr>
        <b/>
        <sz val="10"/>
        <rFont val="Arial"/>
        <family val="2"/>
      </rPr>
      <t xml:space="preserve">
</t>
    </r>
    <r>
      <rPr>
        <sz val="10"/>
        <rFont val="Arial"/>
        <family val="2"/>
      </rPr>
      <t>Führen Sie nach einem eingetretenen Vorfall forensische Analysen durch.</t>
    </r>
    <r>
      <rPr>
        <b/>
        <sz val="10"/>
        <rFont val="Arial"/>
        <family val="2"/>
      </rPr>
      <t xml:space="preserve">
</t>
    </r>
    <r>
      <rPr>
        <sz val="10"/>
        <rFont val="Arial"/>
        <family val="2"/>
      </rPr>
      <t xml:space="preserve">Effectuez une analyse forensique après chaque incident
</t>
    </r>
    <r>
      <rPr>
        <b/>
        <sz val="10"/>
        <rFont val="Arial"/>
        <family val="2"/>
      </rPr>
      <t xml:space="preserve">
</t>
    </r>
    <r>
      <rPr>
        <sz val="10"/>
        <rFont val="Arial"/>
        <family val="2"/>
      </rPr>
      <t>Dopo il verificarsi di un evento effettuate analisi forensi.</t>
    </r>
  </si>
  <si>
    <r>
      <t xml:space="preserve">RS.AN-5
</t>
    </r>
    <r>
      <rPr>
        <sz val="10"/>
        <rFont val="Arial"/>
        <family val="2"/>
      </rPr>
      <t>Processes are established to receive, analyze and respond to vulnerabilities disclosed to the organization from internal and external sources (e.g. internal testing, security bulletins, or security researchers).</t>
    </r>
    <r>
      <rPr>
        <b/>
        <sz val="10"/>
        <rFont val="Arial"/>
        <family val="2"/>
      </rPr>
      <t xml:space="preserve">
</t>
    </r>
    <r>
      <rPr>
        <sz val="10"/>
        <rFont val="Arial"/>
        <family val="2"/>
      </rPr>
      <t>Richten Sie Prozesse ein, um Schwachstellen, die der Organisation aus internen und externen Quellen (z. B. interne Audits, Sicherheitsbulletins oder Sicherheitsforscher) bekannt werden, zu empfangen, zu analysieren und darauf zu reagieren.
Mettre en place des processus pour recevoir, analyser et réagir aux vulnérabilités portées à la connaissance de l'organisation par des sources internes et externes (par exemple, audits internes, bulletins de sécurité ou chercheurs en sécurité).
Vengono stabiliti processi per ricevere, analizzare e rispondere alle vulnerabilità divulgate all'organizzazione da fonti interne ed esterne (ad esempio, test interni, bollettini di sicurezza o ricercatori di sicurezza).</t>
    </r>
  </si>
  <si>
    <r>
      <t xml:space="preserve">RC.CO-1: 
</t>
    </r>
    <r>
      <rPr>
        <sz val="10"/>
        <rFont val="Arial"/>
        <family val="2"/>
      </rPr>
      <t xml:space="preserve">Ensure that public perceptions of your organisation are addressed actively. </t>
    </r>
    <r>
      <rPr>
        <b/>
        <sz val="10"/>
        <rFont val="Arial"/>
        <family val="2"/>
      </rPr>
      <t xml:space="preserve">
</t>
    </r>
    <r>
      <rPr>
        <sz val="10"/>
        <rFont val="Arial"/>
        <family val="2"/>
      </rPr>
      <t xml:space="preserve">Stellen Sie sicher, dass ihre öffentliche Wahrnehmung aktiv angegangen wird.
Veillez à ce que votre perception publique soit activement prise en compte.
</t>
    </r>
    <r>
      <rPr>
        <b/>
        <sz val="10"/>
        <rFont val="Arial"/>
        <family val="2"/>
      </rPr>
      <t xml:space="preserve">
</t>
    </r>
    <r>
      <rPr>
        <sz val="10"/>
        <rFont val="Arial"/>
        <family val="2"/>
      </rPr>
      <t>Confrontatevi attivamente con la vostra immagine pubblica.</t>
    </r>
  </si>
  <si>
    <r>
      <t xml:space="preserve">RC.CO-3: 
</t>
    </r>
    <r>
      <rPr>
        <sz val="10"/>
        <rFont val="Arial"/>
        <family val="2"/>
      </rPr>
      <t xml:space="preserve">Communicate all of your recovery activities to internal stakeholder groups, and especially also to (senior) management.
</t>
    </r>
    <r>
      <rPr>
        <b/>
        <sz val="10"/>
        <rFont val="Arial"/>
        <family val="2"/>
      </rPr>
      <t xml:space="preserve">
</t>
    </r>
    <r>
      <rPr>
        <sz val="10"/>
        <rFont val="Arial"/>
        <family val="2"/>
      </rPr>
      <t>Kommunizieren Sie die Wiederherstellungsaktivitäten an interne und externe Anspruchsgruppen sowie an das Führungs- und Managementteam.
Communiquez aux groupes d’intérêt internes et externes tout ce que vous avez entrepris en matière de récupération, sans oublier les cadres et la direction.
Comunicate tutte le attività di ripristino ai gruppi di riferimento interni, in particolare al management/alla direzione.</t>
    </r>
  </si>
  <si>
    <r>
      <t xml:space="preserve">ID.AM-3: 
</t>
    </r>
    <r>
      <rPr>
        <sz val="10"/>
        <color rgb="FF000000"/>
        <rFont val="Arial"/>
        <family val="2"/>
      </rPr>
      <t>Catalogue all of your internal communication and data flows.</t>
    </r>
    <r>
      <rPr>
        <b/>
        <sz val="10"/>
        <color rgb="FF000000"/>
        <rFont val="Arial"/>
        <family val="2"/>
      </rPr>
      <t xml:space="preserve">
</t>
    </r>
    <r>
      <rPr>
        <sz val="10"/>
        <color rgb="FF000000"/>
        <rFont val="Arial"/>
        <family val="2"/>
      </rPr>
      <t>Organisatorische Kommunikation und Datenflüsse werden abgebildet.</t>
    </r>
    <r>
      <rPr>
        <b/>
        <sz val="10"/>
        <color rgb="FF000000"/>
        <rFont val="Arial"/>
        <family val="2"/>
      </rPr>
      <t xml:space="preserve">
</t>
    </r>
    <r>
      <rPr>
        <sz val="10"/>
        <color rgb="FF000000"/>
        <rFont val="Arial"/>
        <family val="2"/>
      </rPr>
      <t>Listez tous les flux de communication et de transferts de données en interne.</t>
    </r>
    <r>
      <rPr>
        <b/>
        <sz val="10"/>
        <color rgb="FF000000"/>
        <rFont val="Arial"/>
        <family val="2"/>
      </rPr>
      <t xml:space="preserve">
</t>
    </r>
    <r>
      <rPr>
        <sz val="10"/>
        <color rgb="FF000000"/>
        <rFont val="Arial"/>
        <family val="2"/>
      </rPr>
      <t>Catalogate tutti i flussi di comunicazione e di dati interni.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</si>
</sst>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2"/>
      <color theme="1"/>
      <name val="Calibri"/>
      <family val="2"/>
      <scheme val="minor"/>
    </font>
    <font>
      <sz val="11"/>
      <color theme="1"/>
      <name val="Arial"/>
      <family val="2"/>
    </font>
    <font>
      <sz val="11"/>
      <color theme="1"/>
      <name val="Arial"/>
      <family val="2"/>
    </font>
    <font>
      <sz val="11"/>
      <color theme="1"/>
      <name val="Arial"/>
      <family val="2"/>
    </font>
    <font>
      <sz val="10"/>
      <color theme="1"/>
      <name val="Arial"/>
      <family val="2"/>
    </font>
    <font>
      <b/>
      <sz val="28"/>
      <color theme="1"/>
      <name val="Arial"/>
      <family val="2"/>
    </font>
    <font>
      <sz val="12"/>
      <color theme="1"/>
      <name val="Arial"/>
      <family val="2"/>
    </font>
    <font>
      <b/>
      <sz val="10"/>
      <color rgb="FFFFFFFF"/>
      <name val="Arial"/>
      <family val="2"/>
    </font>
    <font>
      <b/>
      <sz val="10"/>
      <color theme="1"/>
      <name val="Arial"/>
      <family val="2"/>
    </font>
    <font>
      <b/>
      <sz val="10"/>
      <color rgb="FF000000"/>
      <name val="Arial"/>
      <family val="2"/>
    </font>
    <font>
      <sz val="10"/>
      <color rgb="FF000000"/>
      <name val="Arial"/>
      <family val="2"/>
    </font>
    <font>
      <sz val="10"/>
      <color theme="8" tint="-0.499984740745262"/>
      <name val="Arial"/>
      <family val="2"/>
    </font>
    <font>
      <b/>
      <sz val="10"/>
      <color rgb="FF002060"/>
      <name val="Arial"/>
      <family val="2"/>
    </font>
    <font>
      <sz val="10"/>
      <color rgb="FF002060"/>
      <name val="Arial"/>
      <family val="2"/>
    </font>
    <font>
      <sz val="10"/>
      <color rgb="FF00B050"/>
      <name val="Arial"/>
      <family val="2"/>
    </font>
    <font>
      <b/>
      <sz val="10"/>
      <color theme="0"/>
      <name val="Arial"/>
      <family val="2"/>
    </font>
    <font>
      <b/>
      <sz val="12"/>
      <color theme="0"/>
      <name val="Arial"/>
      <family val="2"/>
    </font>
    <font>
      <b/>
      <sz val="12"/>
      <color theme="1"/>
      <name val="Arial"/>
      <family val="2"/>
    </font>
    <font>
      <b/>
      <sz val="16"/>
      <color theme="1"/>
      <name val="Arial"/>
      <family val="2"/>
    </font>
    <font>
      <sz val="9"/>
      <color indexed="81"/>
      <name val="Segoe UI"/>
      <charset val="1"/>
    </font>
    <font>
      <b/>
      <sz val="9"/>
      <color indexed="81"/>
      <name val="Segoe UI"/>
      <charset val="1"/>
    </font>
    <font>
      <b/>
      <sz val="13"/>
      <color rgb="FFFFFFFF"/>
      <name val="Arial"/>
      <family val="2"/>
    </font>
    <font>
      <i/>
      <sz val="9"/>
      <color theme="0" tint="-0.499984740745262"/>
      <name val="Arial"/>
      <family val="2"/>
    </font>
    <font>
      <sz val="12"/>
      <name val="Arial"/>
      <family val="2"/>
    </font>
    <font>
      <i/>
      <sz val="10"/>
      <color theme="1"/>
      <name val="Arial"/>
      <family val="2"/>
    </font>
    <font>
      <sz val="10"/>
      <name val="Arial"/>
      <family val="2"/>
    </font>
    <font>
      <b/>
      <sz val="10"/>
      <name val="Arial"/>
      <family val="2"/>
    </font>
    <font>
      <b/>
      <sz val="12"/>
      <color rgb="FFFFFFFF"/>
      <name val="Arial"/>
      <family val="2"/>
    </font>
    <font>
      <sz val="9"/>
      <color indexed="81"/>
      <name val="Segoe UI"/>
      <family val="2"/>
    </font>
    <font>
      <b/>
      <sz val="8"/>
      <color theme="1"/>
      <name val="Arial"/>
      <family val="2"/>
    </font>
    <font>
      <b/>
      <sz val="8"/>
      <color theme="0"/>
      <name val="Arial"/>
      <family val="2"/>
    </font>
    <font>
      <sz val="8"/>
      <color theme="1"/>
      <name val="Arial"/>
      <family val="2"/>
    </font>
  </fonts>
  <fills count="19">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7030A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indexed="64"/>
      </patternFill>
    </fill>
    <fill>
      <patternFill patternType="solid">
        <fgColor rgb="FFD9D9D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s>
  <borders count="33">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261">
    <xf numFmtId="0" fontId="0" fillId="0" borderId="0" xfId="0"/>
    <xf numFmtId="0" fontId="6" fillId="0" borderId="0" xfId="0" applyFont="1"/>
    <xf numFmtId="164" fontId="9" fillId="9" borderId="6" xfId="0" applyNumberFormat="1" applyFont="1" applyFill="1" applyBorder="1" applyAlignment="1">
      <alignment horizontal="center" vertical="center" wrapText="1"/>
    </xf>
    <xf numFmtId="164" fontId="9" fillId="9" borderId="6" xfId="0" applyNumberFormat="1" applyFont="1" applyFill="1" applyBorder="1" applyAlignment="1">
      <alignment horizontal="left" vertical="center" wrapText="1"/>
    </xf>
    <xf numFmtId="0" fontId="8" fillId="9" borderId="6" xfId="0" applyFont="1" applyFill="1" applyBorder="1" applyAlignment="1">
      <alignment horizontal="left" vertical="center" wrapText="1"/>
    </xf>
    <xf numFmtId="0" fontId="8" fillId="9" borderId="7" xfId="0" applyFont="1" applyFill="1" applyBorder="1" applyAlignment="1">
      <alignment horizontal="center" vertical="center" wrapText="1"/>
    </xf>
    <xf numFmtId="0" fontId="9" fillId="9" borderId="6" xfId="0" applyFont="1" applyFill="1" applyBorder="1" applyAlignment="1">
      <alignment horizontal="left" vertical="center" wrapText="1"/>
    </xf>
    <xf numFmtId="0" fontId="9" fillId="9" borderId="4" xfId="0" applyFont="1" applyFill="1" applyBorder="1" applyAlignment="1">
      <alignment horizontal="left" vertical="center" wrapText="1"/>
    </xf>
    <xf numFmtId="0" fontId="8" fillId="9" borderId="7" xfId="0" applyFont="1" applyFill="1" applyBorder="1" applyAlignment="1">
      <alignment vertical="center" wrapText="1"/>
    </xf>
    <xf numFmtId="0" fontId="6" fillId="9" borderId="6" xfId="0" applyFont="1" applyFill="1" applyBorder="1" applyAlignment="1">
      <alignment horizontal="left"/>
    </xf>
    <xf numFmtId="164" fontId="16" fillId="7" borderId="5" xfId="0" applyNumberFormat="1" applyFont="1" applyFill="1" applyBorder="1" applyAlignment="1">
      <alignment horizontal="center"/>
    </xf>
    <xf numFmtId="0" fontId="6" fillId="7" borderId="5" xfId="0" applyFont="1" applyFill="1" applyBorder="1" applyAlignment="1">
      <alignment horizontal="left"/>
    </xf>
    <xf numFmtId="0" fontId="17" fillId="0" borderId="0" xfId="0" applyFont="1"/>
    <xf numFmtId="0" fontId="18" fillId="10" borderId="0" xfId="0" applyFont="1" applyFill="1"/>
    <xf numFmtId="164" fontId="18" fillId="10" borderId="0" xfId="0" applyNumberFormat="1" applyFont="1" applyFill="1" applyAlignment="1">
      <alignment horizontal="center"/>
    </xf>
    <xf numFmtId="0" fontId="5" fillId="12" borderId="0" xfId="0" applyFont="1" applyFill="1"/>
    <xf numFmtId="0" fontId="6" fillId="12" borderId="0" xfId="0" applyFont="1" applyFill="1"/>
    <xf numFmtId="0" fontId="6" fillId="12" borderId="0" xfId="0" applyFont="1" applyFill="1" applyAlignment="1">
      <alignment vertical="top"/>
    </xf>
    <xf numFmtId="0" fontId="4" fillId="3"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4" fillId="9" borderId="7" xfId="0" applyFont="1" applyFill="1" applyBorder="1" applyAlignment="1">
      <alignment vertical="center" wrapText="1"/>
    </xf>
    <xf numFmtId="0" fontId="4" fillId="9" borderId="4" xfId="0" applyFont="1" applyFill="1" applyBorder="1" applyAlignment="1">
      <alignment horizontal="left" vertical="center" wrapText="1"/>
    </xf>
    <xf numFmtId="0" fontId="8" fillId="0" borderId="7" xfId="0" applyFont="1" applyBorder="1" applyAlignment="1">
      <alignment horizontal="left" vertical="center" wrapText="1"/>
    </xf>
    <xf numFmtId="0" fontId="17" fillId="11" borderId="0" xfId="0" applyFont="1" applyFill="1" applyAlignment="1">
      <alignment horizontal="right"/>
    </xf>
    <xf numFmtId="0" fontId="0" fillId="12" borderId="0" xfId="0" applyFill="1"/>
    <xf numFmtId="0" fontId="6" fillId="12" borderId="0" xfId="0" applyFont="1" applyFill="1" applyAlignment="1">
      <alignment vertical="center"/>
    </xf>
    <xf numFmtId="0" fontId="6" fillId="12" borderId="0" xfId="0" applyFont="1" applyFill="1" applyAlignment="1">
      <alignment vertical="top" wrapText="1"/>
    </xf>
    <xf numFmtId="0" fontId="16" fillId="6" borderId="0" xfId="0" applyFont="1" applyFill="1" applyAlignment="1">
      <alignment vertical="center"/>
    </xf>
    <xf numFmtId="0" fontId="6" fillId="13" borderId="0" xfId="0" applyFont="1" applyFill="1" applyAlignment="1">
      <alignment vertical="top" wrapText="1"/>
    </xf>
    <xf numFmtId="164" fontId="8" fillId="9" borderId="6" xfId="0" applyNumberFormat="1" applyFont="1" applyFill="1" applyBorder="1" applyAlignment="1">
      <alignment horizontal="center" vertical="center" wrapText="1"/>
    </xf>
    <xf numFmtId="164" fontId="8" fillId="9" borderId="2" xfId="0" applyNumberFormat="1" applyFont="1" applyFill="1" applyBorder="1" applyAlignment="1">
      <alignment horizontal="center" vertical="center" wrapText="1"/>
    </xf>
    <xf numFmtId="0" fontId="4" fillId="0" borderId="19" xfId="0" applyFont="1" applyBorder="1" applyAlignment="1">
      <alignment horizontal="left" vertical="center" wrapText="1"/>
    </xf>
    <xf numFmtId="0" fontId="8" fillId="9" borderId="21" xfId="0" applyFont="1" applyFill="1" applyBorder="1" applyAlignment="1">
      <alignment horizontal="left" vertical="top" wrapText="1"/>
    </xf>
    <xf numFmtId="0" fontId="15" fillId="6" borderId="5" xfId="0" applyFont="1" applyFill="1" applyBorder="1" applyAlignment="1">
      <alignment horizontal="left" vertical="top" wrapText="1"/>
    </xf>
    <xf numFmtId="164" fontId="8" fillId="6" borderId="5" xfId="0" applyNumberFormat="1" applyFont="1" applyFill="1" applyBorder="1" applyAlignment="1">
      <alignment horizontal="center" vertical="center" wrapText="1"/>
    </xf>
    <xf numFmtId="0" fontId="9" fillId="6" borderId="5" xfId="0" applyFont="1" applyFill="1" applyBorder="1" applyAlignment="1">
      <alignment horizontal="left" vertical="center" wrapText="1"/>
    </xf>
    <xf numFmtId="0" fontId="4" fillId="6" borderId="2" xfId="0" applyFont="1" applyFill="1" applyBorder="1" applyAlignment="1">
      <alignment horizontal="left" vertical="center" wrapText="1"/>
    </xf>
    <xf numFmtId="0" fontId="8" fillId="5" borderId="5" xfId="0" applyFont="1" applyFill="1" applyBorder="1" applyAlignment="1">
      <alignment horizontal="left" vertical="top" wrapText="1"/>
    </xf>
    <xf numFmtId="164" fontId="8" fillId="5" borderId="5" xfId="0" applyNumberFormat="1" applyFont="1" applyFill="1" applyBorder="1" applyAlignment="1">
      <alignment horizontal="center" vertical="center" wrapText="1"/>
    </xf>
    <xf numFmtId="0" fontId="9" fillId="5" borderId="5" xfId="0" applyFont="1" applyFill="1" applyBorder="1" applyAlignment="1">
      <alignment horizontal="left" vertical="center" wrapText="1"/>
    </xf>
    <xf numFmtId="0" fontId="4" fillId="5" borderId="2" xfId="0" applyFont="1" applyFill="1" applyBorder="1" applyAlignment="1">
      <alignment horizontal="left" vertical="center" wrapText="1"/>
    </xf>
    <xf numFmtId="164" fontId="15" fillId="4" borderId="2" xfId="0" applyNumberFormat="1" applyFont="1" applyFill="1" applyBorder="1" applyAlignment="1">
      <alignment horizontal="center" vertical="center" wrapText="1"/>
    </xf>
    <xf numFmtId="0" fontId="15"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8" fillId="9" borderId="4" xfId="0" applyFont="1" applyFill="1" applyBorder="1" applyAlignment="1">
      <alignment horizontal="left" vertical="top" wrapText="1"/>
    </xf>
    <xf numFmtId="0" fontId="15" fillId="4" borderId="2" xfId="0" applyFont="1" applyFill="1" applyBorder="1" applyAlignment="1">
      <alignment horizontal="left" vertical="top" wrapText="1"/>
    </xf>
    <xf numFmtId="164" fontId="8" fillId="2" borderId="5"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8" fillId="2" borderId="2" xfId="0" applyFont="1" applyFill="1" applyBorder="1" applyAlignment="1">
      <alignment vertical="center" wrapText="1"/>
    </xf>
    <xf numFmtId="0" fontId="23" fillId="12" borderId="0" xfId="0" applyFont="1" applyFill="1"/>
    <xf numFmtId="164" fontId="6" fillId="0" borderId="0" xfId="0" applyNumberFormat="1" applyFont="1"/>
    <xf numFmtId="0" fontId="16" fillId="2" borderId="0" xfId="0" applyFont="1" applyFill="1"/>
    <xf numFmtId="0" fontId="16" fillId="2" borderId="0" xfId="0" applyFont="1" applyFill="1" applyAlignment="1">
      <alignment horizontal="right"/>
    </xf>
    <xf numFmtId="0" fontId="16" fillId="12" borderId="0" xfId="0" applyFont="1" applyFill="1"/>
    <xf numFmtId="164" fontId="16" fillId="2" borderId="0" xfId="0" applyNumberFormat="1" applyFont="1" applyFill="1"/>
    <xf numFmtId="0" fontId="16" fillId="4" borderId="0" xfId="0" applyFont="1" applyFill="1"/>
    <xf numFmtId="0" fontId="16" fillId="4" borderId="0" xfId="0" applyFont="1" applyFill="1" applyAlignment="1">
      <alignment horizontal="right"/>
    </xf>
    <xf numFmtId="164" fontId="16" fillId="4" borderId="0" xfId="0" applyNumberFormat="1" applyFont="1" applyFill="1"/>
    <xf numFmtId="0" fontId="17" fillId="5" borderId="0" xfId="0" applyFont="1" applyFill="1"/>
    <xf numFmtId="0" fontId="17" fillId="5" borderId="0" xfId="0" applyFont="1" applyFill="1" applyAlignment="1">
      <alignment horizontal="right"/>
    </xf>
    <xf numFmtId="164" fontId="17" fillId="5" borderId="0" xfId="0" applyNumberFormat="1" applyFont="1" applyFill="1"/>
    <xf numFmtId="0" fontId="6" fillId="0" borderId="0" xfId="0" applyFont="1" applyAlignment="1">
      <alignment horizontal="right"/>
    </xf>
    <xf numFmtId="0" fontId="16" fillId="6" borderId="0" xfId="0" applyFont="1" applyFill="1"/>
    <xf numFmtId="0" fontId="16" fillId="6" borderId="0" xfId="0" applyFont="1" applyFill="1" applyAlignment="1">
      <alignment horizontal="right"/>
    </xf>
    <xf numFmtId="164" fontId="16" fillId="6" borderId="0" xfId="0" applyNumberFormat="1" applyFont="1" applyFill="1"/>
    <xf numFmtId="0" fontId="16" fillId="7" borderId="0" xfId="0" applyFont="1" applyFill="1"/>
    <xf numFmtId="0" fontId="16" fillId="7" borderId="0" xfId="0" applyFont="1" applyFill="1" applyAlignment="1">
      <alignment horizontal="right"/>
    </xf>
    <xf numFmtId="164" fontId="16" fillId="7" borderId="0" xfId="0" applyNumberFormat="1" applyFont="1" applyFill="1"/>
    <xf numFmtId="0" fontId="6" fillId="9" borderId="11" xfId="0" applyFont="1" applyFill="1" applyBorder="1"/>
    <xf numFmtId="0" fontId="6" fillId="9" borderId="12" xfId="0" applyFont="1" applyFill="1" applyBorder="1"/>
    <xf numFmtId="0" fontId="24" fillId="0" borderId="14" xfId="0" applyFont="1" applyBorder="1"/>
    <xf numFmtId="0" fontId="3" fillId="12" borderId="0" xfId="0" applyFont="1" applyFill="1"/>
    <xf numFmtId="0" fontId="3" fillId="12" borderId="0" xfId="0" applyFont="1" applyFill="1" applyAlignment="1">
      <alignment vertical="top" wrapText="1"/>
    </xf>
    <xf numFmtId="0" fontId="4" fillId="12" borderId="0" xfId="0" applyFont="1" applyFill="1"/>
    <xf numFmtId="0" fontId="4" fillId="12" borderId="0" xfId="0" applyFont="1" applyFill="1" applyAlignment="1">
      <alignment vertical="top" wrapText="1"/>
    </xf>
    <xf numFmtId="0" fontId="4" fillId="12" borderId="0" xfId="0" applyFont="1" applyFill="1" applyAlignment="1">
      <alignment wrapText="1"/>
    </xf>
    <xf numFmtId="0" fontId="4" fillId="9" borderId="7" xfId="0" applyFont="1" applyFill="1" applyBorder="1" applyAlignment="1">
      <alignment wrapText="1"/>
    </xf>
    <xf numFmtId="0" fontId="4" fillId="7" borderId="2" xfId="0" applyFont="1" applyFill="1" applyBorder="1" applyAlignment="1">
      <alignment wrapText="1"/>
    </xf>
    <xf numFmtId="0" fontId="4" fillId="0" borderId="0" xfId="0" applyFont="1"/>
    <xf numFmtId="0" fontId="8" fillId="10" borderId="0" xfId="0" applyFont="1" applyFill="1"/>
    <xf numFmtId="0" fontId="6" fillId="12" borderId="0" xfId="0" applyFont="1" applyFill="1" applyAlignment="1">
      <alignment horizontal="left"/>
    </xf>
    <xf numFmtId="0" fontId="6" fillId="12" borderId="0" xfId="0" applyFont="1" applyFill="1" applyAlignment="1">
      <alignment horizontal="left" wrapText="1"/>
    </xf>
    <xf numFmtId="0" fontId="6" fillId="0" borderId="0" xfId="0" applyFont="1" applyAlignment="1">
      <alignment horizontal="left"/>
    </xf>
    <xf numFmtId="0" fontId="21" fillId="6" borderId="24" xfId="0" applyFont="1" applyFill="1" applyBorder="1" applyAlignment="1">
      <alignment horizontal="left" vertical="center" wrapText="1"/>
    </xf>
    <xf numFmtId="0" fontId="9" fillId="9" borderId="3"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8" fillId="10" borderId="0" xfId="0" applyFont="1" applyFill="1" applyAlignment="1">
      <alignment horizontal="left"/>
    </xf>
    <xf numFmtId="0" fontId="4" fillId="0" borderId="30" xfId="0" applyFont="1" applyBorder="1" applyAlignment="1">
      <alignment horizontal="left" vertical="center" wrapText="1"/>
    </xf>
    <xf numFmtId="0" fontId="4" fillId="8" borderId="7" xfId="0" applyFont="1" applyFill="1" applyBorder="1" applyAlignment="1">
      <alignment horizontal="left" vertical="center" wrapText="1"/>
    </xf>
    <xf numFmtId="0" fontId="4" fillId="14" borderId="7" xfId="0" applyFont="1" applyFill="1" applyBorder="1" applyAlignment="1">
      <alignment horizontal="left" vertical="center" wrapText="1"/>
    </xf>
    <xf numFmtId="0" fontId="8" fillId="14" borderId="7" xfId="0" applyFont="1" applyFill="1" applyBorder="1" applyAlignment="1">
      <alignment horizontal="left" vertical="center" wrapText="1"/>
    </xf>
    <xf numFmtId="0" fontId="5" fillId="12" borderId="0" xfId="0" applyFont="1" applyFill="1" applyAlignment="1">
      <alignment vertical="top"/>
    </xf>
    <xf numFmtId="0" fontId="6" fillId="0" borderId="0" xfId="0" applyFont="1" applyAlignment="1">
      <alignment horizontal="left" vertical="top"/>
    </xf>
    <xf numFmtId="0" fontId="4" fillId="0" borderId="0" xfId="0" applyFont="1" applyAlignment="1">
      <alignment horizontal="left" vertical="top" wrapText="1"/>
    </xf>
    <xf numFmtId="0" fontId="17" fillId="12" borderId="0" xfId="0" applyFont="1" applyFill="1"/>
    <xf numFmtId="0" fontId="25" fillId="8" borderId="7" xfId="0" applyFont="1" applyFill="1" applyBorder="1" applyAlignment="1">
      <alignment horizontal="left" vertical="center" wrapText="1"/>
    </xf>
    <xf numFmtId="0" fontId="8" fillId="8" borderId="7" xfId="0" applyFont="1" applyFill="1" applyBorder="1" applyAlignment="1">
      <alignment horizontal="left" vertical="center" wrapText="1"/>
    </xf>
    <xf numFmtId="0" fontId="6" fillId="12" borderId="0" xfId="0" applyFont="1" applyFill="1" applyAlignment="1">
      <alignment horizontal="left" vertical="top"/>
    </xf>
    <xf numFmtId="0" fontId="15" fillId="2" borderId="5" xfId="0" applyFont="1" applyFill="1" applyBorder="1" applyAlignment="1">
      <alignment horizontal="left" vertical="top" wrapText="1"/>
    </xf>
    <xf numFmtId="0" fontId="15" fillId="7" borderId="5" xfId="0" applyFont="1" applyFill="1" applyBorder="1" applyAlignment="1">
      <alignment horizontal="left" vertical="top"/>
    </xf>
    <xf numFmtId="0" fontId="6" fillId="10" borderId="0" xfId="0" applyFont="1" applyFill="1" applyAlignment="1">
      <alignment horizontal="left" vertical="top"/>
    </xf>
    <xf numFmtId="0" fontId="2" fillId="12" borderId="0" xfId="0" applyFont="1" applyFill="1"/>
    <xf numFmtId="0" fontId="2" fillId="12" borderId="0" xfId="0" applyFont="1" applyFill="1" applyAlignment="1">
      <alignment vertical="top" wrapText="1"/>
    </xf>
    <xf numFmtId="0" fontId="27" fillId="6" borderId="24" xfId="0" applyFont="1" applyFill="1" applyBorder="1" applyAlignment="1">
      <alignment horizontal="left" textRotation="90" wrapText="1"/>
    </xf>
    <xf numFmtId="0" fontId="27" fillId="6" borderId="24" xfId="0" applyFont="1" applyFill="1" applyBorder="1" applyAlignment="1">
      <alignment horizontal="left" vertical="center" wrapText="1"/>
    </xf>
    <xf numFmtId="0" fontId="27" fillId="6" borderId="23" xfId="0" applyFont="1" applyFill="1" applyBorder="1" applyAlignment="1">
      <alignment horizontal="left" vertical="center" wrapText="1"/>
    </xf>
    <xf numFmtId="0" fontId="27" fillId="6" borderId="25" xfId="0" applyFont="1" applyFill="1" applyBorder="1" applyAlignment="1">
      <alignment horizontal="left" vertical="center" wrapText="1"/>
    </xf>
    <xf numFmtId="0" fontId="1" fillId="12" borderId="0" xfId="0" applyFont="1" applyFill="1"/>
    <xf numFmtId="0" fontId="1" fillId="12" borderId="0" xfId="0" applyFont="1" applyFill="1" applyAlignment="1">
      <alignment vertical="top" wrapText="1"/>
    </xf>
    <xf numFmtId="0" fontId="6" fillId="0" borderId="0" xfId="0" applyFont="1" applyAlignment="1">
      <alignment wrapText="1"/>
    </xf>
    <xf numFmtId="0" fontId="24" fillId="0" borderId="14" xfId="0" applyFont="1" applyBorder="1" applyAlignment="1">
      <alignment wrapText="1"/>
    </xf>
    <xf numFmtId="0" fontId="24" fillId="0" borderId="14" xfId="0" applyFont="1" applyBorder="1" applyAlignment="1">
      <alignment vertical="top" wrapText="1"/>
    </xf>
    <xf numFmtId="0" fontId="4" fillId="0" borderId="13" xfId="0" applyFont="1" applyBorder="1" applyAlignment="1">
      <alignment horizontal="center"/>
    </xf>
    <xf numFmtId="0" fontId="4" fillId="0" borderId="14" xfId="0" applyFont="1" applyBorder="1"/>
    <xf numFmtId="0" fontId="4" fillId="0" borderId="15" xfId="0" applyFont="1" applyBorder="1" applyAlignment="1">
      <alignment horizontal="center"/>
    </xf>
    <xf numFmtId="0" fontId="4" fillId="0" borderId="16" xfId="0" applyFont="1" applyBorder="1"/>
    <xf numFmtId="0" fontId="4" fillId="0" borderId="0" xfId="0" applyFont="1" applyAlignment="1">
      <alignment wrapText="1"/>
    </xf>
    <xf numFmtId="0" fontId="24" fillId="0" borderId="0" xfId="0" applyFont="1" applyAlignment="1">
      <alignment wrapText="1"/>
    </xf>
    <xf numFmtId="0" fontId="6" fillId="18" borderId="0" xfId="0" applyFont="1" applyFill="1"/>
    <xf numFmtId="0" fontId="29" fillId="11" borderId="0" xfId="0" applyFont="1" applyFill="1" applyAlignment="1">
      <alignment horizontal="left" vertical="top" wrapText="1"/>
    </xf>
    <xf numFmtId="0" fontId="30" fillId="2" borderId="0" xfId="0" applyFont="1" applyFill="1" applyAlignment="1">
      <alignment horizontal="left" vertical="top" wrapText="1"/>
    </xf>
    <xf numFmtId="0" fontId="31" fillId="12" borderId="0" xfId="0" applyFont="1" applyFill="1" applyAlignment="1">
      <alignment horizontal="left" vertical="top"/>
    </xf>
    <xf numFmtId="0" fontId="31" fillId="0" borderId="0" xfId="0" applyFont="1" applyAlignment="1">
      <alignment horizontal="left" vertical="top"/>
    </xf>
    <xf numFmtId="164" fontId="30" fillId="2" borderId="0" xfId="0" applyNumberFormat="1" applyFont="1" applyFill="1" applyAlignment="1">
      <alignment horizontal="left" vertical="top"/>
    </xf>
    <xf numFmtId="164" fontId="30" fillId="4" borderId="0" xfId="0" applyNumberFormat="1" applyFont="1" applyFill="1" applyAlignment="1">
      <alignment horizontal="left" vertical="top"/>
    </xf>
    <xf numFmtId="164" fontId="29" fillId="5" borderId="0" xfId="0" applyNumberFormat="1" applyFont="1" applyFill="1" applyAlignment="1">
      <alignment horizontal="left" vertical="top"/>
    </xf>
    <xf numFmtId="164" fontId="30" fillId="6" borderId="0" xfId="0" applyNumberFormat="1" applyFont="1" applyFill="1" applyAlignment="1">
      <alignment horizontal="left" vertical="top"/>
    </xf>
    <xf numFmtId="164" fontId="30" fillId="7" borderId="0" xfId="0" applyNumberFormat="1" applyFont="1" applyFill="1" applyAlignment="1">
      <alignment horizontal="left" vertical="top"/>
    </xf>
    <xf numFmtId="164" fontId="31" fillId="0" borderId="0" xfId="0" applyNumberFormat="1" applyFont="1" applyAlignment="1">
      <alignment horizontal="left" vertical="top"/>
    </xf>
    <xf numFmtId="0" fontId="30" fillId="4" borderId="0" xfId="0" applyFont="1" applyFill="1" applyAlignment="1">
      <alignment horizontal="left" vertical="top" wrapText="1"/>
    </xf>
    <xf numFmtId="0" fontId="29" fillId="5" borderId="0" xfId="0" applyFont="1" applyFill="1" applyAlignment="1">
      <alignment horizontal="left" vertical="top" wrapText="1"/>
    </xf>
    <xf numFmtId="0" fontId="30" fillId="6" borderId="0" xfId="0" applyFont="1" applyFill="1" applyAlignment="1">
      <alignment horizontal="left" vertical="top" wrapText="1"/>
    </xf>
    <xf numFmtId="0" fontId="30" fillId="7" borderId="0" xfId="0" applyFont="1" applyFill="1" applyAlignment="1">
      <alignment horizontal="left" vertical="top" wrapText="1"/>
    </xf>
    <xf numFmtId="0" fontId="30" fillId="2" borderId="0" xfId="0" applyFont="1" applyFill="1" applyAlignment="1">
      <alignment vertical="top" wrapText="1"/>
    </xf>
    <xf numFmtId="0" fontId="29" fillId="11" borderId="0" xfId="0" applyFont="1" applyFill="1" applyAlignment="1">
      <alignment vertical="top" wrapText="1"/>
    </xf>
    <xf numFmtId="0" fontId="31" fillId="12" borderId="0" xfId="0" applyFont="1" applyFill="1"/>
    <xf numFmtId="0" fontId="11" fillId="8" borderId="12" xfId="0" applyFont="1" applyFill="1" applyBorder="1" applyAlignment="1" applyProtection="1">
      <alignment horizontal="left" vertical="center" wrapText="1"/>
      <protection locked="0"/>
    </xf>
    <xf numFmtId="0" fontId="11" fillId="8" borderId="14" xfId="0" applyFont="1" applyFill="1" applyBorder="1" applyAlignment="1" applyProtection="1">
      <alignment horizontal="left" vertical="center" wrapText="1"/>
      <protection locked="0"/>
    </xf>
    <xf numFmtId="0" fontId="11" fillId="8" borderId="16" xfId="0" applyFont="1" applyFill="1" applyBorder="1" applyAlignment="1" applyProtection="1">
      <alignment horizontal="left" vertic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xf numFmtId="0" fontId="11" fillId="8" borderId="10"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left" vertical="center" wrapText="1"/>
      <protection locked="0"/>
    </xf>
    <xf numFmtId="0" fontId="9" fillId="8" borderId="8"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26" fillId="8" borderId="8" xfId="0" applyFont="1" applyFill="1" applyBorder="1" applyAlignment="1">
      <alignment horizontal="left" vertical="center" wrapText="1"/>
    </xf>
    <xf numFmtId="0" fontId="26" fillId="8" borderId="9" xfId="0" applyFont="1" applyFill="1" applyBorder="1" applyAlignment="1">
      <alignment horizontal="left" vertical="center" wrapText="1"/>
    </xf>
    <xf numFmtId="0" fontId="26" fillId="8" borderId="10" xfId="0" applyFont="1" applyFill="1" applyBorder="1" applyAlignment="1">
      <alignment horizontal="left" vertical="center" wrapText="1"/>
    </xf>
    <xf numFmtId="0" fontId="8" fillId="8" borderId="8" xfId="0" applyFont="1" applyFill="1" applyBorder="1" applyAlignment="1" applyProtection="1">
      <alignment horizontal="center" vertical="center" wrapText="1"/>
      <protection locked="0"/>
    </xf>
    <xf numFmtId="0" fontId="8" fillId="8" borderId="9" xfId="0"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3" fillId="8" borderId="9" xfId="0" applyFont="1" applyFill="1" applyBorder="1" applyAlignment="1" applyProtection="1">
      <alignment horizontal="center" vertical="center" wrapText="1"/>
      <protection locked="0"/>
    </xf>
    <xf numFmtId="0" fontId="8" fillId="8" borderId="6"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wrapText="1"/>
      <protection locked="0"/>
    </xf>
    <xf numFmtId="0" fontId="9" fillId="8" borderId="10"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6" xfId="0" applyFont="1" applyFill="1" applyBorder="1" applyAlignment="1">
      <alignment horizontal="left" vertical="center" wrapText="1"/>
    </xf>
    <xf numFmtId="0" fontId="9" fillId="8" borderId="18" xfId="0" applyFont="1" applyFill="1" applyBorder="1" applyAlignment="1">
      <alignment horizontal="left" vertical="center" wrapText="1"/>
    </xf>
    <xf numFmtId="0" fontId="11" fillId="8" borderId="20" xfId="0" applyFont="1" applyFill="1" applyBorder="1" applyAlignment="1" applyProtection="1">
      <alignment horizontal="left" vertical="center" wrapText="1"/>
      <protection locked="0"/>
    </xf>
    <xf numFmtId="0" fontId="8" fillId="8" borderId="18" xfId="0" applyFont="1" applyFill="1" applyBorder="1" applyAlignment="1" applyProtection="1">
      <alignment horizontal="center" vertical="center" wrapText="1"/>
      <protection locked="0"/>
    </xf>
    <xf numFmtId="0" fontId="9" fillId="8" borderId="18" xfId="0" applyFont="1" applyFill="1" applyBorder="1" applyAlignment="1" applyProtection="1">
      <alignment horizontal="left" vertical="center" wrapText="1"/>
      <protection locked="0"/>
    </xf>
    <xf numFmtId="0" fontId="26" fillId="8" borderId="6" xfId="0" applyFont="1" applyFill="1" applyBorder="1" applyAlignment="1">
      <alignment horizontal="left" vertical="center" wrapText="1"/>
    </xf>
    <xf numFmtId="0" fontId="11" fillId="8" borderId="26" xfId="0" applyFont="1" applyFill="1" applyBorder="1" applyAlignment="1" applyProtection="1">
      <alignment horizontal="left" vertical="center" wrapText="1"/>
      <protection locked="0"/>
    </xf>
    <xf numFmtId="0" fontId="11" fillId="8" borderId="27" xfId="0" applyFont="1" applyFill="1" applyBorder="1" applyAlignment="1" applyProtection="1">
      <alignment horizontal="left" vertical="center" wrapText="1"/>
      <protection locked="0"/>
    </xf>
    <xf numFmtId="0" fontId="11" fillId="8" borderId="28" xfId="0" applyFont="1" applyFill="1" applyBorder="1" applyAlignment="1" applyProtection="1">
      <alignment horizontal="left" vertical="center" wrapText="1"/>
      <protection locked="0"/>
    </xf>
    <xf numFmtId="0" fontId="9" fillId="8" borderId="17" xfId="0" applyFont="1" applyFill="1" applyBorder="1" applyAlignment="1">
      <alignment horizontal="left" vertical="center" wrapText="1"/>
    </xf>
    <xf numFmtId="0" fontId="11" fillId="8" borderId="6" xfId="0" applyFont="1" applyFill="1" applyBorder="1" applyAlignment="1" applyProtection="1">
      <alignment horizontal="left" vertical="center" wrapText="1"/>
      <protection locked="0"/>
    </xf>
    <xf numFmtId="0" fontId="8" fillId="8" borderId="17"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center" wrapText="1"/>
      <protection locked="0"/>
    </xf>
    <xf numFmtId="0" fontId="26" fillId="8" borderId="18" xfId="0" applyFont="1" applyFill="1" applyBorder="1" applyAlignment="1">
      <alignment horizontal="left" vertical="center" wrapText="1"/>
    </xf>
    <xf numFmtId="0" fontId="25" fillId="8" borderId="29" xfId="0" applyFont="1" applyFill="1" applyBorder="1" applyAlignment="1" applyProtection="1">
      <alignment horizontal="left" vertical="center" wrapText="1"/>
      <protection locked="0"/>
    </xf>
    <xf numFmtId="0" fontId="13" fillId="8" borderId="8" xfId="0" applyFont="1" applyFill="1" applyBorder="1" applyAlignment="1" applyProtection="1">
      <alignment horizontal="left" vertical="center" wrapText="1"/>
      <protection locked="0"/>
    </xf>
    <xf numFmtId="0" fontId="13" fillId="8" borderId="9" xfId="0" applyFont="1" applyFill="1" applyBorder="1" applyAlignment="1" applyProtection="1">
      <alignment horizontal="left" vertical="center" wrapText="1"/>
      <protection locked="0"/>
    </xf>
    <xf numFmtId="0" fontId="13" fillId="8" borderId="10" xfId="0" applyFont="1" applyFill="1" applyBorder="1" applyAlignment="1" applyProtection="1">
      <alignment horizontal="left" vertical="center" wrapText="1"/>
      <protection locked="0"/>
    </xf>
    <xf numFmtId="0" fontId="11" fillId="8" borderId="29" xfId="0" applyFont="1" applyFill="1" applyBorder="1" applyAlignment="1" applyProtection="1">
      <alignment horizontal="left" vertical="center" wrapText="1"/>
      <protection locked="0"/>
    </xf>
    <xf numFmtId="0" fontId="9" fillId="8" borderId="29" xfId="0" applyFont="1" applyFill="1" applyBorder="1" applyAlignment="1">
      <alignment horizontal="left" vertical="center" wrapText="1"/>
    </xf>
    <xf numFmtId="0" fontId="9" fillId="8" borderId="27" xfId="0" applyFont="1" applyFill="1" applyBorder="1" applyAlignment="1">
      <alignment horizontal="left" vertical="center" wrapText="1"/>
    </xf>
    <xf numFmtId="0" fontId="9" fillId="8" borderId="28" xfId="0" applyFont="1" applyFill="1" applyBorder="1" applyAlignment="1">
      <alignment horizontal="left" vertical="center" wrapText="1"/>
    </xf>
    <xf numFmtId="0" fontId="11" fillId="8" borderId="17" xfId="0" applyFont="1" applyFill="1" applyBorder="1" applyAlignment="1" applyProtection="1">
      <alignment horizontal="left" vertical="center" wrapText="1"/>
      <protection locked="0"/>
    </xf>
    <xf numFmtId="0" fontId="11" fillId="8" borderId="9" xfId="0" applyFont="1" applyFill="1" applyBorder="1" applyAlignment="1" applyProtection="1">
      <alignment horizontal="left" vertical="center" wrapText="1"/>
      <protection locked="0"/>
    </xf>
    <xf numFmtId="0" fontId="11" fillId="8" borderId="10"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left" vertical="center" wrapText="1"/>
      <protection locked="0"/>
    </xf>
    <xf numFmtId="0" fontId="14" fillId="8" borderId="8" xfId="0" applyFont="1" applyFill="1" applyBorder="1" applyAlignment="1" applyProtection="1">
      <alignment horizontal="center" vertical="center" wrapText="1"/>
      <protection locked="0"/>
    </xf>
    <xf numFmtId="0" fontId="14" fillId="8" borderId="9" xfId="0" applyFont="1" applyFill="1" applyBorder="1" applyAlignment="1" applyProtection="1">
      <alignment horizontal="center" vertical="center" wrapText="1"/>
      <protection locked="0"/>
    </xf>
    <xf numFmtId="0" fontId="14" fillId="8" borderId="10" xfId="0" applyFont="1" applyFill="1" applyBorder="1" applyAlignment="1" applyProtection="1">
      <alignment horizontal="center" vertical="center" wrapText="1"/>
      <protection locked="0"/>
    </xf>
    <xf numFmtId="0" fontId="11" fillId="8" borderId="17" xfId="0" applyFont="1" applyFill="1" applyBorder="1" applyAlignment="1" applyProtection="1">
      <alignment horizontal="center" vertical="center" wrapText="1"/>
      <protection locked="0"/>
    </xf>
    <xf numFmtId="0" fontId="11" fillId="8" borderId="32" xfId="0" applyFont="1" applyFill="1" applyBorder="1" applyAlignment="1" applyProtection="1">
      <alignment horizontal="center" vertical="center" wrapText="1"/>
      <protection locked="0"/>
    </xf>
    <xf numFmtId="0" fontId="15" fillId="7" borderId="22" xfId="0" applyFont="1" applyFill="1" applyBorder="1" applyAlignment="1">
      <alignment horizontal="center" vertical="center" textRotation="90" wrapText="1"/>
    </xf>
    <xf numFmtId="0" fontId="15" fillId="7" borderId="3" xfId="0" applyFont="1" applyFill="1" applyBorder="1" applyAlignment="1">
      <alignment horizontal="center" vertical="center" textRotation="90" wrapText="1"/>
    </xf>
    <xf numFmtId="0" fontId="15" fillId="7" borderId="1" xfId="0" applyFont="1" applyFill="1" applyBorder="1" applyAlignment="1">
      <alignment horizontal="center" vertical="center" textRotation="90" wrapText="1"/>
    </xf>
    <xf numFmtId="0" fontId="13" fillId="8" borderId="6" xfId="0" applyFont="1" applyFill="1" applyBorder="1" applyAlignment="1" applyProtection="1">
      <alignment horizontal="left" vertical="center" wrapText="1"/>
      <protection locked="0"/>
    </xf>
    <xf numFmtId="0" fontId="13" fillId="8" borderId="8" xfId="0" applyFont="1" applyFill="1" applyBorder="1" applyAlignment="1" applyProtection="1">
      <alignment vertical="center" wrapText="1"/>
      <protection locked="0"/>
    </xf>
    <xf numFmtId="0" fontId="13" fillId="8" borderId="9" xfId="0" applyFont="1" applyFill="1" applyBorder="1" applyAlignment="1" applyProtection="1">
      <alignment vertical="center" wrapText="1"/>
      <protection locked="0"/>
    </xf>
    <xf numFmtId="0" fontId="13" fillId="8" borderId="10" xfId="0" applyFont="1" applyFill="1" applyBorder="1" applyAlignment="1" applyProtection="1">
      <alignment vertical="center" wrapText="1"/>
      <protection locked="0"/>
    </xf>
    <xf numFmtId="0" fontId="13" fillId="8" borderId="10" xfId="0" applyFont="1" applyFill="1" applyBorder="1" applyAlignment="1" applyProtection="1">
      <alignment horizontal="center" vertical="center" wrapText="1"/>
      <protection locked="0"/>
    </xf>
    <xf numFmtId="0" fontId="12" fillId="8" borderId="6" xfId="0" applyFont="1" applyFill="1" applyBorder="1" applyAlignment="1" applyProtection="1">
      <alignment horizontal="left" vertical="center" wrapText="1"/>
      <protection locked="0"/>
    </xf>
    <xf numFmtId="0" fontId="12" fillId="8" borderId="17" xfId="0" applyFont="1" applyFill="1" applyBorder="1" applyAlignment="1" applyProtection="1">
      <alignment horizontal="center" vertical="center" wrapText="1"/>
      <protection locked="0"/>
    </xf>
    <xf numFmtId="0" fontId="12" fillId="8" borderId="9" xfId="0" applyFont="1" applyFill="1" applyBorder="1" applyAlignment="1" applyProtection="1">
      <alignment horizontal="center" vertical="center" wrapText="1"/>
      <protection locked="0"/>
    </xf>
    <xf numFmtId="0" fontId="12" fillId="8" borderId="10" xfId="0" applyFont="1" applyFill="1" applyBorder="1" applyAlignment="1" applyProtection="1">
      <alignment horizontal="center" vertical="center" wrapText="1"/>
      <protection locked="0"/>
    </xf>
    <xf numFmtId="0" fontId="13" fillId="8" borderId="6" xfId="0" applyFont="1" applyFill="1" applyBorder="1" applyAlignment="1" applyProtection="1">
      <alignment horizontal="center" vertical="center" wrapText="1"/>
      <protection locked="0"/>
    </xf>
    <xf numFmtId="0" fontId="7" fillId="2" borderId="22" xfId="0" applyFont="1" applyFill="1" applyBorder="1" applyAlignment="1">
      <alignment horizontal="center" vertical="center" textRotation="90" wrapText="1"/>
    </xf>
    <xf numFmtId="0" fontId="7" fillId="2" borderId="3"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7" fillId="6" borderId="3" xfId="0" applyFont="1" applyFill="1" applyBorder="1" applyAlignment="1">
      <alignment horizontal="center" vertical="center" textRotation="90" wrapText="1"/>
    </xf>
    <xf numFmtId="0" fontId="7" fillId="6" borderId="3" xfId="0" applyFont="1" applyFill="1" applyBorder="1" applyAlignment="1">
      <alignment horizontal="center" vertical="center" textRotation="90"/>
    </xf>
    <xf numFmtId="0" fontId="7" fillId="6" borderId="1" xfId="0" applyFont="1" applyFill="1" applyBorder="1" applyAlignment="1">
      <alignment horizontal="center" vertical="center" textRotation="90"/>
    </xf>
    <xf numFmtId="0" fontId="8" fillId="5" borderId="22" xfId="0" applyFont="1" applyFill="1" applyBorder="1" applyAlignment="1">
      <alignment horizontal="center" vertical="center" textRotation="90" wrapText="1"/>
    </xf>
    <xf numFmtId="0" fontId="8" fillId="5" borderId="3" xfId="0" applyFont="1" applyFill="1" applyBorder="1" applyAlignment="1">
      <alignment horizontal="center" vertical="center" textRotation="90"/>
    </xf>
    <xf numFmtId="0" fontId="8" fillId="5" borderId="1" xfId="0" applyFont="1" applyFill="1" applyBorder="1" applyAlignment="1">
      <alignment horizontal="center" vertical="center" textRotation="90"/>
    </xf>
    <xf numFmtId="0" fontId="7" fillId="4" borderId="22" xfId="0" applyFont="1" applyFill="1" applyBorder="1" applyAlignment="1">
      <alignment horizontal="center" vertical="center" textRotation="90" wrapText="1"/>
    </xf>
    <xf numFmtId="0" fontId="7" fillId="4" borderId="3" xfId="0" applyFont="1" applyFill="1" applyBorder="1" applyAlignment="1">
      <alignment horizontal="center" vertical="center" textRotation="90"/>
    </xf>
    <xf numFmtId="0" fontId="7" fillId="4" borderId="1" xfId="0" applyFont="1" applyFill="1" applyBorder="1" applyAlignment="1">
      <alignment horizontal="center" vertical="center" textRotation="90"/>
    </xf>
    <xf numFmtId="0" fontId="9" fillId="8" borderId="10" xfId="0" applyFont="1" applyFill="1" applyBorder="1" applyAlignment="1" applyProtection="1">
      <alignment horizontal="left" vertical="center" wrapText="1"/>
      <protection locked="0"/>
    </xf>
    <xf numFmtId="0" fontId="11" fillId="8" borderId="8" xfId="0" applyFont="1" applyFill="1" applyBorder="1" applyAlignment="1" applyProtection="1">
      <alignment horizontal="left" vertical="center" wrapText="1"/>
      <protection locked="0"/>
    </xf>
    <xf numFmtId="0" fontId="4" fillId="16" borderId="17" xfId="0" applyFont="1" applyFill="1" applyBorder="1" applyAlignment="1" applyProtection="1">
      <alignment horizontal="left" vertical="center" wrapText="1"/>
      <protection locked="0"/>
    </xf>
    <xf numFmtId="0" fontId="4" fillId="16" borderId="9" xfId="0" applyFont="1" applyFill="1" applyBorder="1" applyAlignment="1" applyProtection="1">
      <alignment horizontal="left" vertical="center" wrapText="1"/>
      <protection locked="0"/>
    </xf>
    <xf numFmtId="0" fontId="4" fillId="16" borderId="10" xfId="0" applyFont="1" applyFill="1" applyBorder="1" applyAlignment="1" applyProtection="1">
      <alignment horizontal="left" vertical="center" wrapText="1"/>
      <protection locked="0"/>
    </xf>
    <xf numFmtId="0" fontId="4" fillId="16" borderId="8" xfId="0" applyFont="1" applyFill="1" applyBorder="1" applyAlignment="1" applyProtection="1">
      <alignment horizontal="left" vertical="center" wrapText="1"/>
      <protection locked="0"/>
    </xf>
    <xf numFmtId="0" fontId="4" fillId="17" borderId="8" xfId="0" applyFont="1" applyFill="1" applyBorder="1" applyAlignment="1" applyProtection="1">
      <alignment horizontal="left" vertical="center" wrapText="1"/>
      <protection locked="0"/>
    </xf>
    <xf numFmtId="0" fontId="4" fillId="17" borderId="9" xfId="0" applyFont="1" applyFill="1" applyBorder="1" applyAlignment="1" applyProtection="1">
      <alignment horizontal="left" vertical="center" wrapText="1"/>
      <protection locked="0"/>
    </xf>
    <xf numFmtId="0" fontId="4" fillId="17" borderId="10" xfId="0" applyFont="1" applyFill="1" applyBorder="1" applyAlignment="1" applyProtection="1">
      <alignment horizontal="left" vertical="center" wrapText="1"/>
      <protection locked="0"/>
    </xf>
    <xf numFmtId="0" fontId="4" fillId="17" borderId="14" xfId="0" applyFont="1" applyFill="1" applyBorder="1" applyAlignment="1" applyProtection="1">
      <alignment horizontal="left" vertical="center" wrapText="1"/>
      <protection locked="0"/>
    </xf>
    <xf numFmtId="0" fontId="4" fillId="17" borderId="6" xfId="0" applyFont="1" applyFill="1" applyBorder="1" applyAlignment="1" applyProtection="1">
      <alignment horizontal="left" vertical="center" wrapText="1"/>
      <protection locked="0"/>
    </xf>
    <xf numFmtId="0" fontId="14" fillId="17" borderId="9" xfId="0" applyFont="1" applyFill="1" applyBorder="1" applyAlignment="1" applyProtection="1">
      <alignment horizontal="left" vertical="center" wrapText="1"/>
      <protection locked="0"/>
    </xf>
    <xf numFmtId="0" fontId="14" fillId="17" borderId="10" xfId="0" applyFont="1" applyFill="1" applyBorder="1" applyAlignment="1" applyProtection="1">
      <alignment horizontal="left" vertical="center" wrapText="1"/>
      <protection locked="0"/>
    </xf>
    <xf numFmtId="0" fontId="4" fillId="16" borderId="6" xfId="0" applyFont="1" applyFill="1" applyBorder="1" applyAlignment="1" applyProtection="1">
      <alignment horizontal="left" vertical="center" wrapText="1"/>
      <protection locked="0"/>
    </xf>
    <xf numFmtId="0" fontId="13" fillId="15" borderId="6" xfId="0" applyFont="1" applyFill="1" applyBorder="1" applyAlignment="1" applyProtection="1">
      <alignment horizontal="left" vertical="center" wrapText="1"/>
      <protection locked="0"/>
    </xf>
    <xf numFmtId="0" fontId="13" fillId="17" borderId="6" xfId="0" applyFont="1" applyFill="1" applyBorder="1" applyAlignment="1" applyProtection="1">
      <alignment horizontal="left" vertical="center" wrapText="1"/>
      <protection locked="0"/>
    </xf>
    <xf numFmtId="0" fontId="4" fillId="15" borderId="6" xfId="0" applyFont="1" applyFill="1" applyBorder="1" applyAlignment="1" applyProtection="1">
      <alignment horizontal="left" vertical="center" wrapText="1"/>
      <protection locked="0"/>
    </xf>
    <xf numFmtId="0" fontId="13" fillId="17" borderId="8" xfId="0" applyFont="1" applyFill="1" applyBorder="1" applyAlignment="1" applyProtection="1">
      <alignment horizontal="left" vertical="center" wrapText="1"/>
      <protection locked="0"/>
    </xf>
    <xf numFmtId="0" fontId="13" fillId="17" borderId="9" xfId="0" applyFont="1" applyFill="1" applyBorder="1" applyAlignment="1" applyProtection="1">
      <alignment horizontal="left" vertical="center" wrapText="1"/>
      <protection locked="0"/>
    </xf>
    <xf numFmtId="0" fontId="13" fillId="17" borderId="10" xfId="0" applyFont="1" applyFill="1" applyBorder="1" applyAlignment="1" applyProtection="1">
      <alignment horizontal="left" vertical="center" wrapText="1"/>
      <protection locked="0"/>
    </xf>
    <xf numFmtId="0" fontId="12" fillId="17" borderId="6" xfId="0" applyFont="1" applyFill="1" applyBorder="1" applyAlignment="1" applyProtection="1">
      <alignment horizontal="left" vertical="center" wrapText="1"/>
      <protection locked="0"/>
    </xf>
    <xf numFmtId="0" fontId="12" fillId="15" borderId="6" xfId="0" applyFont="1" applyFill="1" applyBorder="1" applyAlignment="1" applyProtection="1">
      <alignment horizontal="left" vertical="center" wrapText="1"/>
      <protection locked="0"/>
    </xf>
    <xf numFmtId="0" fontId="13" fillId="16" borderId="18" xfId="0" applyFont="1" applyFill="1" applyBorder="1" applyAlignment="1" applyProtection="1">
      <alignment horizontal="left" vertical="center" wrapText="1"/>
      <protection locked="0"/>
    </xf>
    <xf numFmtId="0" fontId="13" fillId="16" borderId="6" xfId="0" applyFont="1" applyFill="1" applyBorder="1" applyAlignment="1" applyProtection="1">
      <alignment horizontal="left" vertical="center" wrapText="1"/>
      <protection locked="0"/>
    </xf>
    <xf numFmtId="0" fontId="13" fillId="15" borderId="8" xfId="0" applyFont="1" applyFill="1" applyBorder="1" applyAlignment="1" applyProtection="1">
      <alignment horizontal="left" vertical="center" wrapText="1"/>
      <protection locked="0"/>
    </xf>
    <xf numFmtId="0" fontId="13" fillId="15" borderId="9" xfId="0" applyFont="1" applyFill="1" applyBorder="1" applyAlignment="1" applyProtection="1">
      <alignment horizontal="left" vertical="center" wrapText="1"/>
      <protection locked="0"/>
    </xf>
    <xf numFmtId="0" fontId="13" fillId="15" borderId="10" xfId="0" applyFont="1" applyFill="1" applyBorder="1" applyAlignment="1" applyProtection="1">
      <alignment horizontal="left" vertical="center" wrapText="1"/>
      <protection locked="0"/>
    </xf>
    <xf numFmtId="0" fontId="10" fillId="15" borderId="18" xfId="0" applyFont="1" applyFill="1" applyBorder="1" applyAlignment="1" applyProtection="1">
      <alignment horizontal="left" vertical="center" wrapText="1"/>
      <protection locked="0"/>
    </xf>
    <xf numFmtId="0" fontId="9" fillId="15" borderId="10" xfId="0" applyFont="1" applyFill="1" applyBorder="1" applyAlignment="1" applyProtection="1">
      <alignment horizontal="left" vertical="center" wrapText="1"/>
      <protection locked="0"/>
    </xf>
    <xf numFmtId="0" fontId="9" fillId="15" borderId="6" xfId="0" applyFont="1" applyFill="1" applyBorder="1" applyAlignment="1" applyProtection="1">
      <alignment horizontal="left" vertical="center" wrapText="1"/>
      <protection locked="0"/>
    </xf>
    <xf numFmtId="0" fontId="10" fillId="15" borderId="6" xfId="0" applyFont="1" applyFill="1" applyBorder="1" applyAlignment="1" applyProtection="1">
      <alignment horizontal="left" vertical="center" wrapText="1"/>
      <protection locked="0"/>
    </xf>
    <xf numFmtId="0" fontId="10" fillId="17" borderId="6" xfId="0" applyFont="1" applyFill="1" applyBorder="1" applyAlignment="1" applyProtection="1">
      <alignment horizontal="left" vertical="center" wrapText="1"/>
      <protection locked="0"/>
    </xf>
    <xf numFmtId="0" fontId="9" fillId="17" borderId="6" xfId="0" applyFont="1" applyFill="1" applyBorder="1" applyAlignment="1" applyProtection="1">
      <alignment horizontal="left" vertical="center" wrapText="1"/>
      <protection locked="0"/>
    </xf>
    <xf numFmtId="0" fontId="10" fillId="16" borderId="6" xfId="0" applyFont="1" applyFill="1" applyBorder="1" applyAlignment="1" applyProtection="1">
      <alignment horizontal="left" vertical="center" wrapText="1"/>
      <protection locked="0"/>
    </xf>
    <xf numFmtId="0" fontId="10" fillId="17" borderId="8" xfId="0" applyFont="1" applyFill="1" applyBorder="1" applyAlignment="1" applyProtection="1">
      <alignment horizontal="left" vertical="center" wrapText="1"/>
      <protection locked="0"/>
    </xf>
    <xf numFmtId="0" fontId="9" fillId="17" borderId="9" xfId="0" applyFont="1" applyFill="1" applyBorder="1" applyAlignment="1" applyProtection="1">
      <alignment horizontal="left" vertical="center" wrapText="1"/>
      <protection locked="0"/>
    </xf>
    <xf numFmtId="0" fontId="9" fillId="17" borderId="10" xfId="0" applyFont="1" applyFill="1" applyBorder="1" applyAlignment="1" applyProtection="1">
      <alignment horizontal="left" vertical="center" wrapText="1"/>
      <protection locked="0"/>
    </xf>
    <xf numFmtId="0" fontId="10" fillId="15" borderId="10" xfId="0" applyFont="1" applyFill="1" applyBorder="1" applyAlignment="1" applyProtection="1">
      <alignment horizontal="left" vertical="center" wrapText="1"/>
      <protection locked="0"/>
    </xf>
    <xf numFmtId="0" fontId="10" fillId="15" borderId="8" xfId="0" applyFont="1" applyFill="1" applyBorder="1" applyAlignment="1" applyProtection="1">
      <alignment horizontal="left" vertical="center" wrapText="1"/>
      <protection locked="0"/>
    </xf>
    <xf numFmtId="0" fontId="10" fillId="15" borderId="9" xfId="0" applyFont="1" applyFill="1" applyBorder="1" applyAlignment="1" applyProtection="1">
      <alignment horizontal="left" vertical="center" wrapText="1"/>
      <protection locked="0"/>
    </xf>
    <xf numFmtId="0" fontId="9" fillId="15" borderId="9" xfId="0" applyFont="1" applyFill="1" applyBorder="1" applyAlignment="1" applyProtection="1">
      <alignment horizontal="left" vertical="center" wrapText="1"/>
      <protection locked="0"/>
    </xf>
    <xf numFmtId="0" fontId="9" fillId="16" borderId="6" xfId="0" applyFont="1" applyFill="1" applyBorder="1" applyAlignment="1" applyProtection="1">
      <alignment horizontal="left" vertical="center" wrapText="1"/>
      <protection locked="0"/>
    </xf>
    <xf numFmtId="0" fontId="10" fillId="17" borderId="18" xfId="0" applyFont="1" applyFill="1" applyBorder="1" applyAlignment="1" applyProtection="1">
      <alignment horizontal="left" vertical="center" wrapText="1"/>
      <protection locked="0"/>
    </xf>
    <xf numFmtId="0" fontId="22" fillId="12" borderId="0" xfId="0" applyFont="1" applyFill="1" applyAlignment="1">
      <alignment horizontal="center"/>
    </xf>
  </cellXfs>
  <cellStyles count="1">
    <cellStyle name="Normal" xfId="0" builtinId="0"/>
  </cellStyles>
  <dxfs count="0"/>
  <tableStyles count="0" defaultTableStyle="TableStyleMedium9" defaultPivotStyle="PivotStyleMedium7"/>
  <colors>
    <mruColors>
      <color rgb="FFD9D9D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ID-Identify</a:t>
            </a:r>
          </a:p>
          <a:p>
            <a:pPr>
              <a:defRPr sz="800"/>
            </a:pPr>
            <a:r>
              <a:rPr lang="en-US" sz="800"/>
              <a:t>Identifizieren (ID-Identify)</a:t>
            </a:r>
          </a:p>
          <a:p>
            <a:pPr>
              <a:defRPr sz="800"/>
            </a:pPr>
            <a:r>
              <a:rPr lang="en-US" sz="800"/>
              <a:t>Identifier (ID-Identify)</a:t>
            </a:r>
          </a:p>
          <a:p>
            <a:pPr>
              <a:defRPr sz="800"/>
            </a:pPr>
            <a:r>
              <a:rPr lang="en-US" sz="800"/>
              <a:t>Identificare (ID-Identify)</a:t>
            </a:r>
          </a:p>
        </c:rich>
      </c:tx>
      <c:layout>
        <c:manualLayout>
          <c:xMode val="edge"/>
          <c:yMode val="edge"/>
          <c:x val="0.60937866053816214"/>
          <c:y val="1.795786547437752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radarChart>
        <c:radarStyle val="marker"/>
        <c:varyColors val="0"/>
        <c:ser>
          <c:idx val="1"/>
          <c:order val="0"/>
          <c:tx>
            <c:strRef>
              <c:f>'Results '!$B$18</c:f>
              <c:strCache>
                <c:ptCount val="1"/>
                <c:pt idx="0">
                  <c:v>Present State
Ist
réel
Stato attuale</c:v>
                </c:pt>
              </c:strCache>
            </c:strRef>
          </c:tx>
          <c:spPr>
            <a:ln w="19050" cap="rnd">
              <a:solidFill>
                <a:srgbClr val="0070C0"/>
              </a:solidFill>
              <a:round/>
            </a:ln>
            <a:effectLst/>
          </c:spPr>
          <c:marker>
            <c:symbol val="none"/>
          </c:marker>
          <c:cat>
            <c:strRef>
              <c:f>'Results '!$A$19:$A$24</c:f>
              <c:strCache>
                <c:ptCount val="6"/>
                <c:pt idx="0">
                  <c:v>Asset management 
Inventar Management
Inventaire et organisation
Estione dell’inventario</c:v>
                </c:pt>
                <c:pt idx="1">
                  <c:v>
Business environment
Geschäftsumfeld
Environnement de l’entreprise
Ambiente operativo</c:v>
                </c:pt>
                <c:pt idx="2">
                  <c:v>Governance
Règles
Direttive</c:v>
                </c:pt>
                <c:pt idx="3">
                  <c:v>Risk assessment
Risikomanagement
Analyse de risque
Analisi dei rischi</c:v>
                </c:pt>
                <c:pt idx="4">
                  <c:v>Risk management strategy
Risikomanagement Strategie
Stratégie pour gérer les risques
Strategia di gestione dei rischi</c:v>
                </c:pt>
                <c:pt idx="5">
                  <c:v>Supply chain risk management
Lieferketten Risikomanagement
Gestion des risques liés à la chaîne d’approvisionnement
Gestione dei rischi della catena di fornitori</c:v>
                </c:pt>
              </c:strCache>
            </c:strRef>
          </c:cat>
          <c:val>
            <c:numRef>
              <c:f>'Results '!$B$19:$B$24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56F-4415-8618-F38C5A218EA6}"/>
            </c:ext>
          </c:extLst>
        </c:ser>
        <c:ser>
          <c:idx val="0"/>
          <c:order val="1"/>
          <c:tx>
            <c:strRef>
              <c:f>'Results '!$C$18</c:f>
              <c:strCache>
                <c:ptCount val="1"/>
                <c:pt idx="0">
                  <c:v>Ø</c:v>
                </c:pt>
              </c:strCache>
            </c:strRef>
          </c:tx>
          <c:spPr>
            <a:ln w="12700" cap="rnd">
              <a:solidFill>
                <a:schemeClr val="tx1"/>
              </a:solidFill>
              <a:prstDash val="sysDash"/>
              <a:round/>
            </a:ln>
            <a:effectLst/>
          </c:spPr>
          <c:marker>
            <c:symbol val="none"/>
          </c:marker>
          <c:val>
            <c:numRef>
              <c:f>'Results '!$C$19:$C$24</c:f>
            </c:numRef>
          </c:val>
          <c:extLst>
            <c:ext xmlns:c16="http://schemas.microsoft.com/office/drawing/2014/chart" uri="{C3380CC4-5D6E-409C-BE32-E72D297353CC}">
              <c16:uniqueId val="{00000000-A9E7-47FB-BA34-E3066B801515}"/>
            </c:ext>
          </c:extLst>
        </c:ser>
        <c:ser>
          <c:idx val="2"/>
          <c:order val="2"/>
          <c:tx>
            <c:strRef>
              <c:f>'Results '!$D$18</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'!$D$19:$D$24</c:f>
              <c:numCache>
                <c:formatCode>General</c:formatCode>
                <c:ptCount val="6"/>
                <c:pt idx="0">
                  <c:v>2.6</c:v>
                </c:pt>
                <c:pt idx="1">
                  <c:v>2.6</c:v>
                </c:pt>
                <c:pt idx="2">
                  <c:v>2.6</c:v>
                </c:pt>
                <c:pt idx="3">
                  <c:v>2.6</c:v>
                </c:pt>
                <c:pt idx="4">
                  <c:v>2.6</c:v>
                </c:pt>
                <c:pt idx="5">
                  <c:v>2.6</c:v>
                </c:pt>
              </c:numCache>
            </c:numRef>
          </c:val>
          <c:extLst>
            <c:ext xmlns:c16="http://schemas.microsoft.com/office/drawing/2014/chart" uri="{C3380CC4-5D6E-409C-BE32-E72D297353CC}">
              <c16:uniqueId val="{00000000-BE78-4D92-A716-E70382B630DC}"/>
            </c:ext>
          </c:extLst>
        </c:ser>
        <c:dLbls>
          <c:showLegendKey val="0"/>
          <c:showVal val="0"/>
          <c:showCatName val="0"/>
          <c:showSerName val="0"/>
          <c:showPercent val="0"/>
          <c:showBubbleSize val="0"/>
        </c:dLbls>
        <c:axId val="101978336"/>
        <c:axId val="183830216"/>
      </c:radarChart>
      <c:catAx>
        <c:axId val="10197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83830216"/>
        <c:crosses val="autoZero"/>
        <c:auto val="1"/>
        <c:lblAlgn val="ctr"/>
        <c:lblOffset val="100"/>
        <c:noMultiLvlLbl val="0"/>
      </c:catAx>
      <c:valAx>
        <c:axId val="18383021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01978336"/>
        <c:crosses val="autoZero"/>
        <c:crossBetween val="between"/>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Overall Cyber Security Maturity</a:t>
            </a:r>
          </a:p>
          <a:p>
            <a:pPr>
              <a:defRPr sz="800"/>
            </a:pPr>
            <a:r>
              <a:rPr lang="en-US" sz="800"/>
              <a:t>Gesamtreife der Cybersicherheit</a:t>
            </a:r>
          </a:p>
          <a:p>
            <a:pPr>
              <a:defRPr sz="800"/>
            </a:pPr>
            <a:r>
              <a:rPr lang="en-US" sz="800"/>
              <a:t>Cote globale de l'évaluation de la cybersécurité</a:t>
            </a:r>
          </a:p>
          <a:p>
            <a:pPr>
              <a:defRPr sz="800"/>
            </a:pPr>
            <a:r>
              <a:rPr lang="en-US" sz="800"/>
              <a:t>Overall Cyber Security Assessment Rating   </a:t>
            </a:r>
          </a:p>
        </c:rich>
      </c:tx>
      <c:layout>
        <c:manualLayout>
          <c:xMode val="edge"/>
          <c:yMode val="edge"/>
          <c:x val="0.60488373890783453"/>
          <c:y val="2.1527033188733696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radarChart>
        <c:radarStyle val="marker"/>
        <c:varyColors val="0"/>
        <c:ser>
          <c:idx val="1"/>
          <c:order val="0"/>
          <c:tx>
            <c:strRef>
              <c:f>'Results '!$B$3</c:f>
              <c:strCache>
                <c:ptCount val="1"/>
                <c:pt idx="0">
                  <c:v>Present State
Ist
réel
Stato attuale</c:v>
                </c:pt>
              </c:strCache>
            </c:strRef>
          </c:tx>
          <c:spPr>
            <a:ln w="19050" cap="rnd">
              <a:solidFill>
                <a:srgbClr val="FFC000"/>
              </a:solidFill>
              <a:prstDash val="solid"/>
              <a:round/>
            </a:ln>
            <a:effectLst/>
          </c:spPr>
          <c:marker>
            <c:symbol val="none"/>
          </c:marker>
          <c:cat>
            <c:strRef>
              <c:f>'Results '!$A$4:$A$8</c:f>
              <c:strCache>
                <c:ptCount val="5"/>
                <c:pt idx="0">
                  <c:v>ID-Identify
Identifizieren (ID-Identify)
Identifier (ID-Identify)
Identificare (ID-Identify)</c:v>
                </c:pt>
                <c:pt idx="1">
                  <c:v>PR-Protect
Schützen (PR-Protect)
Protéger (PR-Protect)
Proteggere (PR-Protect)</c:v>
                </c:pt>
                <c:pt idx="2">
                  <c:v>DE-Detect
Erkennen (DE-Detect)
Détecter (DE-Detect)
Intercettare (DE-Detect)</c:v>
                </c:pt>
                <c:pt idx="3">
                  <c:v>RS-Respond
Reagieren (RS-Respond)
Réagir (RS-Respond)
Reagire (RS-Respond)</c:v>
                </c:pt>
                <c:pt idx="4">
                  <c:v>RC-Recover
Wiederherstellen (RC-Recover)
Récupérer (RC-Recover)
Ripristinare (RC-Recover)
</c:v>
                </c:pt>
              </c:strCache>
            </c:strRef>
          </c:cat>
          <c:val>
            <c:numRef>
              <c:f>'Results '!$B$4:$B$8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F453-4DF3-A9B4-3908626C42A7}"/>
            </c:ext>
          </c:extLst>
        </c:ser>
        <c:ser>
          <c:idx val="0"/>
          <c:order val="1"/>
          <c:tx>
            <c:strRef>
              <c:f>'Results '!$C$3</c:f>
              <c:strCache>
                <c:ptCount val="1"/>
                <c:pt idx="0">
                  <c:v>Ø</c:v>
                </c:pt>
              </c:strCache>
            </c:strRef>
          </c:tx>
          <c:spPr>
            <a:ln w="28575" cap="rnd">
              <a:solidFill>
                <a:schemeClr val="tx1"/>
              </a:solidFill>
              <a:prstDash val="sysDash"/>
              <a:round/>
            </a:ln>
            <a:effectLst/>
          </c:spPr>
          <c:marker>
            <c:symbol val="none"/>
          </c:marker>
          <c:cat>
            <c:strRef>
              <c:f>'Results '!$A$4:$A$8</c:f>
              <c:strCache>
                <c:ptCount val="5"/>
                <c:pt idx="0">
                  <c:v>ID-Identify
Identifizieren (ID-Identify)
Identifier (ID-Identify)
Identificare (ID-Identify)</c:v>
                </c:pt>
                <c:pt idx="1">
                  <c:v>PR-Protect
Schützen (PR-Protect)
Protéger (PR-Protect)
Proteggere (PR-Protect)</c:v>
                </c:pt>
                <c:pt idx="2">
                  <c:v>DE-Detect
Erkennen (DE-Detect)
Détecter (DE-Detect)
Intercettare (DE-Detect)</c:v>
                </c:pt>
                <c:pt idx="3">
                  <c:v>RS-Respond
Reagieren (RS-Respond)
Réagir (RS-Respond)
Reagire (RS-Respond)</c:v>
                </c:pt>
                <c:pt idx="4">
                  <c:v>RC-Recover
Wiederherstellen (RC-Recover)
Récupérer (RC-Recover)
Ripristinare (RC-Recover)
</c:v>
                </c:pt>
              </c:strCache>
            </c:strRef>
          </c:cat>
          <c:val>
            <c:numRef>
              <c:f>'Results '!$C$4:$C$8</c:f>
            </c:numRef>
          </c:val>
          <c:extLst>
            <c:ext xmlns:c16="http://schemas.microsoft.com/office/drawing/2014/chart" uri="{C3380CC4-5D6E-409C-BE32-E72D297353CC}">
              <c16:uniqueId val="{00000000-F453-4DF3-A9B4-3908626C42A7}"/>
            </c:ext>
          </c:extLst>
        </c:ser>
        <c:ser>
          <c:idx val="2"/>
          <c:order val="2"/>
          <c:tx>
            <c:strRef>
              <c:f>'Results '!$D$3</c:f>
              <c:strCache>
                <c:ptCount val="1"/>
                <c:pt idx="0">
                  <c:v>Target State
Soll
souhaité
Stato di destinazione</c:v>
                </c:pt>
              </c:strCache>
            </c:strRef>
          </c:tx>
          <c:spPr>
            <a:ln w="19050" cap="rnd">
              <a:solidFill>
                <a:srgbClr val="FF0000"/>
              </a:solidFill>
              <a:prstDash val="sysDash"/>
              <a:round/>
            </a:ln>
            <a:effectLst/>
          </c:spPr>
          <c:marker>
            <c:symbol val="none"/>
          </c:marker>
          <c:cat>
            <c:strRef>
              <c:f>'Results '!$A$4:$A$8</c:f>
              <c:strCache>
                <c:ptCount val="5"/>
                <c:pt idx="0">
                  <c:v>ID-Identify
Identifizieren (ID-Identify)
Identifier (ID-Identify)
Identificare (ID-Identify)</c:v>
                </c:pt>
                <c:pt idx="1">
                  <c:v>PR-Protect
Schützen (PR-Protect)
Protéger (PR-Protect)
Proteggere (PR-Protect)</c:v>
                </c:pt>
                <c:pt idx="2">
                  <c:v>DE-Detect
Erkennen (DE-Detect)
Détecter (DE-Detect)
Intercettare (DE-Detect)</c:v>
                </c:pt>
                <c:pt idx="3">
                  <c:v>RS-Respond
Reagieren (RS-Respond)
Réagir (RS-Respond)
Reagire (RS-Respond)</c:v>
                </c:pt>
                <c:pt idx="4">
                  <c:v>RC-Recover
Wiederherstellen (RC-Recover)
Récupérer (RC-Recover)
Ripristinare (RC-Recover)
</c:v>
                </c:pt>
              </c:strCache>
            </c:strRef>
          </c:cat>
          <c:val>
            <c:numRef>
              <c:f>'Results '!$D$4:$D$8</c:f>
              <c:numCache>
                <c:formatCode>General</c:formatCode>
                <c:ptCount val="5"/>
                <c:pt idx="0">
                  <c:v>2.6</c:v>
                </c:pt>
                <c:pt idx="1">
                  <c:v>2.6</c:v>
                </c:pt>
                <c:pt idx="2">
                  <c:v>2.6</c:v>
                </c:pt>
                <c:pt idx="3">
                  <c:v>2.6</c:v>
                </c:pt>
                <c:pt idx="4">
                  <c:v>2.6</c:v>
                </c:pt>
              </c:numCache>
            </c:numRef>
          </c:val>
          <c:extLst>
            <c:ext xmlns:c16="http://schemas.microsoft.com/office/drawing/2014/chart" uri="{C3380CC4-5D6E-409C-BE32-E72D297353CC}">
              <c16:uniqueId val="{00000000-8B4F-41B4-A334-C7129601C10C}"/>
            </c:ext>
          </c:extLst>
        </c:ser>
        <c:dLbls>
          <c:showLegendKey val="0"/>
          <c:showVal val="0"/>
          <c:showCatName val="0"/>
          <c:showSerName val="0"/>
          <c:showPercent val="0"/>
          <c:showBubbleSize val="0"/>
        </c:dLbls>
        <c:axId val="236851560"/>
        <c:axId val="236921256"/>
      </c:radarChart>
      <c:catAx>
        <c:axId val="23685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236921256"/>
        <c:crosses val="autoZero"/>
        <c:auto val="1"/>
        <c:lblAlgn val="ctr"/>
        <c:lblOffset val="100"/>
        <c:noMultiLvlLbl val="0"/>
      </c:catAx>
      <c:valAx>
        <c:axId val="23692125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236851560"/>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PR - Protect</a:t>
            </a:r>
          </a:p>
          <a:p>
            <a:pPr>
              <a:defRPr sz="800"/>
            </a:pPr>
            <a:r>
              <a:rPr lang="en-US" sz="800"/>
              <a:t>Schützen (PR - Protect)</a:t>
            </a:r>
          </a:p>
          <a:p>
            <a:pPr>
              <a:defRPr sz="800"/>
            </a:pPr>
            <a:r>
              <a:rPr lang="en-US" sz="800"/>
              <a:t>Protéger (PR - Protect)</a:t>
            </a:r>
          </a:p>
          <a:p>
            <a:pPr>
              <a:defRPr sz="800"/>
            </a:pPr>
            <a:r>
              <a:rPr lang="en-US" sz="800"/>
              <a:t>Proteggere (PR - Protect)</a:t>
            </a:r>
          </a:p>
        </c:rich>
      </c:tx>
      <c:layout>
        <c:manualLayout>
          <c:xMode val="edge"/>
          <c:yMode val="edge"/>
          <c:x val="0.59521960254412709"/>
          <c:y val="2.1804966686856452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radarChart>
        <c:radarStyle val="marker"/>
        <c:varyColors val="0"/>
        <c:ser>
          <c:idx val="0"/>
          <c:order val="0"/>
          <c:tx>
            <c:strRef>
              <c:f>'Results '!$B$33</c:f>
              <c:strCache>
                <c:ptCount val="1"/>
                <c:pt idx="0">
                  <c:v>Present State
Ist
réel
Stato attuale</c:v>
                </c:pt>
              </c:strCache>
            </c:strRef>
          </c:tx>
          <c:spPr>
            <a:ln w="19050" cap="rnd">
              <a:solidFill>
                <a:srgbClr val="7030A0"/>
              </a:solidFill>
              <a:prstDash val="solid"/>
              <a:round/>
            </a:ln>
            <a:effectLst/>
          </c:spPr>
          <c:marker>
            <c:symbol val="none"/>
          </c:marker>
          <c:cat>
            <c:strRef>
              <c:f>'Results '!$A$34:$A$39</c:f>
              <c:strCache>
                <c:ptCount val="6"/>
                <c:pt idx="0">
                  <c:v>Access management
Zugriffsmanagement und -steuerung
Gestion des accès
Gestione dell’inventario</c:v>
                </c:pt>
                <c:pt idx="1">
                  <c:v>Awareness and Training
Sensibilisation et formation
Sensibilizzazione e formazione</c:v>
                </c:pt>
                <c:pt idx="2">
                  <c:v>Data security
Datensicherheit
Sécurité des données
Sicurezza dati</c:v>
                </c:pt>
                <c:pt idx="3">
                  <c:v>Information protection processes and procedures
Schutz von Daten
Protection des données
Protezione di dati</c:v>
                </c:pt>
                <c:pt idx="4">
                  <c:v>Maintenance
Manutenzione</c:v>
                </c:pt>
                <c:pt idx="5">
                  <c:v>Protective Technology
Technologie de protection
Impiego di tecnologie di protezione</c:v>
                </c:pt>
              </c:strCache>
            </c:strRef>
          </c:cat>
          <c:val>
            <c:numRef>
              <c:f>'Results '!$B$34:$B$39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84F-4001-9349-961617773E1B}"/>
            </c:ext>
          </c:extLst>
        </c:ser>
        <c:ser>
          <c:idx val="1"/>
          <c:order val="1"/>
          <c:tx>
            <c:strRef>
              <c:f>'Results '!$C$33</c:f>
              <c:strCache>
                <c:ptCount val="1"/>
                <c:pt idx="0">
                  <c:v>Ø</c:v>
                </c:pt>
              </c:strCache>
            </c:strRef>
          </c:tx>
          <c:spPr>
            <a:ln w="12700" cap="rnd">
              <a:solidFill>
                <a:schemeClr val="tx1"/>
              </a:solidFill>
              <a:prstDash val="sysDash"/>
              <a:round/>
            </a:ln>
            <a:effectLst/>
          </c:spPr>
          <c:marker>
            <c:symbol val="none"/>
          </c:marker>
          <c:cat>
            <c:strRef>
              <c:f>'Results '!$A$34:$A$39</c:f>
              <c:strCache>
                <c:ptCount val="6"/>
                <c:pt idx="0">
                  <c:v>Access management
Zugriffsmanagement und -steuerung
Gestion des accès
Gestione dell’inventario</c:v>
                </c:pt>
                <c:pt idx="1">
                  <c:v>Awareness and Training
Sensibilisation et formation
Sensibilizzazione e formazione</c:v>
                </c:pt>
                <c:pt idx="2">
                  <c:v>Data security
Datensicherheit
Sécurité des données
Sicurezza dati</c:v>
                </c:pt>
                <c:pt idx="3">
                  <c:v>Information protection processes and procedures
Schutz von Daten
Protection des données
Protezione di dati</c:v>
                </c:pt>
                <c:pt idx="4">
                  <c:v>Maintenance
Manutenzione</c:v>
                </c:pt>
                <c:pt idx="5">
                  <c:v>Protective Technology
Technologie de protection
Impiego di tecnologie di protezione</c:v>
                </c:pt>
              </c:strCache>
            </c:strRef>
          </c:cat>
          <c:val>
            <c:numRef>
              <c:f>'Results '!$C$34:$C$39</c:f>
            </c:numRef>
          </c:val>
          <c:extLst>
            <c:ext xmlns:c16="http://schemas.microsoft.com/office/drawing/2014/chart" uri="{C3380CC4-5D6E-409C-BE32-E72D297353CC}">
              <c16:uniqueId val="{00000001-C84F-4001-9349-961617773E1B}"/>
            </c:ext>
          </c:extLst>
        </c:ser>
        <c:ser>
          <c:idx val="2"/>
          <c:order val="2"/>
          <c:tx>
            <c:strRef>
              <c:f>'Results '!$D$33</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'!$D$34:$D$39</c:f>
              <c:numCache>
                <c:formatCode>General</c:formatCode>
                <c:ptCount val="6"/>
                <c:pt idx="0">
                  <c:v>2.6</c:v>
                </c:pt>
                <c:pt idx="1">
                  <c:v>2.6</c:v>
                </c:pt>
                <c:pt idx="2">
                  <c:v>2.6</c:v>
                </c:pt>
                <c:pt idx="3">
                  <c:v>2.6</c:v>
                </c:pt>
                <c:pt idx="4">
                  <c:v>2.6</c:v>
                </c:pt>
                <c:pt idx="5">
                  <c:v>2.6</c:v>
                </c:pt>
              </c:numCache>
            </c:numRef>
          </c:val>
          <c:extLst>
            <c:ext xmlns:c16="http://schemas.microsoft.com/office/drawing/2014/chart" uri="{C3380CC4-5D6E-409C-BE32-E72D297353CC}">
              <c16:uniqueId val="{00000000-1B73-4793-AF81-6AEED0E9A179}"/>
            </c:ext>
          </c:extLst>
        </c:ser>
        <c:dLbls>
          <c:showLegendKey val="0"/>
          <c:showVal val="0"/>
          <c:showCatName val="0"/>
          <c:showSerName val="0"/>
          <c:showPercent val="0"/>
          <c:showBubbleSize val="0"/>
        </c:dLbls>
        <c:axId val="185209800"/>
        <c:axId val="185210184"/>
      </c:radarChart>
      <c:catAx>
        <c:axId val="185209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85210184"/>
        <c:crosses val="autoZero"/>
        <c:auto val="1"/>
        <c:lblAlgn val="ctr"/>
        <c:lblOffset val="100"/>
        <c:noMultiLvlLbl val="0"/>
      </c:catAx>
      <c:valAx>
        <c:axId val="185210184"/>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85209800"/>
        <c:crosses val="autoZero"/>
        <c:crossBetween val="between"/>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DE - Detect</a:t>
            </a:r>
          </a:p>
          <a:p>
            <a:pPr>
              <a:defRPr sz="800"/>
            </a:pPr>
            <a:r>
              <a:rPr lang="en-US" sz="800"/>
              <a:t>Detektieren (DE - Detect)</a:t>
            </a:r>
          </a:p>
          <a:p>
            <a:pPr>
              <a:defRPr sz="800"/>
            </a:pPr>
            <a:r>
              <a:rPr lang="en-US" sz="800"/>
              <a:t>Détecter (DE - Detect)</a:t>
            </a:r>
          </a:p>
          <a:p>
            <a:pPr>
              <a:defRPr sz="800"/>
            </a:pPr>
            <a:r>
              <a:rPr lang="en-US" sz="800"/>
              <a:t>Intercettare (DE - Detect)</a:t>
            </a:r>
          </a:p>
        </c:rich>
      </c:tx>
      <c:layout>
        <c:manualLayout>
          <c:xMode val="edge"/>
          <c:yMode val="edge"/>
          <c:x val="0.57750399968242805"/>
          <c:y val="6.4887979844056295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radarChart>
        <c:radarStyle val="marker"/>
        <c:varyColors val="0"/>
        <c:ser>
          <c:idx val="0"/>
          <c:order val="0"/>
          <c:tx>
            <c:strRef>
              <c:f>'Results '!$B$48</c:f>
              <c:strCache>
                <c:ptCount val="1"/>
                <c:pt idx="0">
                  <c:v>Present State
Ist
réel
Stato attuale</c:v>
                </c:pt>
              </c:strCache>
            </c:strRef>
          </c:tx>
          <c:spPr>
            <a:ln w="19050" cap="rnd">
              <a:solidFill>
                <a:srgbClr val="FFFF00"/>
              </a:solidFill>
              <a:prstDash val="solid"/>
              <a:round/>
            </a:ln>
            <a:effectLst/>
          </c:spPr>
          <c:marker>
            <c:symbol val="none"/>
          </c:marker>
          <c:cat>
            <c:strRef>
              <c:f>'Results '!$A$49:$A$51</c:f>
              <c:strCache>
                <c:ptCount val="3"/>
                <c:pt idx="0">
                  <c:v>Anomalies and events
Vorfälle
Anomalies et incidents
Anomalie ed eventi</c:v>
                </c:pt>
                <c:pt idx="1">
                  <c:v>Security continous monitoring
Überwachung
Surveillance
Controllo</c:v>
                </c:pt>
                <c:pt idx="2">
                  <c:v>Detection Processes
Processus de détection
Procedure di intercettazione</c:v>
                </c:pt>
              </c:strCache>
            </c:strRef>
          </c:cat>
          <c:val>
            <c:numRef>
              <c:f>'Results '!$B$49:$B$51</c:f>
              <c:numCache>
                <c:formatCode>0.0</c:formatCode>
                <c:ptCount val="3"/>
                <c:pt idx="0">
                  <c:v>0</c:v>
                </c:pt>
                <c:pt idx="1">
                  <c:v>0</c:v>
                </c:pt>
                <c:pt idx="2">
                  <c:v>0</c:v>
                </c:pt>
              </c:numCache>
            </c:numRef>
          </c:val>
          <c:extLst>
            <c:ext xmlns:c16="http://schemas.microsoft.com/office/drawing/2014/chart" uri="{C3380CC4-5D6E-409C-BE32-E72D297353CC}">
              <c16:uniqueId val="{00000000-EFD3-4B70-9902-2359E86C8827}"/>
            </c:ext>
          </c:extLst>
        </c:ser>
        <c:ser>
          <c:idx val="1"/>
          <c:order val="1"/>
          <c:tx>
            <c:strRef>
              <c:f>'Results '!$C$48</c:f>
              <c:strCache>
                <c:ptCount val="1"/>
                <c:pt idx="0">
                  <c:v>Ø</c:v>
                </c:pt>
              </c:strCache>
            </c:strRef>
          </c:tx>
          <c:spPr>
            <a:ln w="12700" cap="rnd">
              <a:solidFill>
                <a:schemeClr val="tx1"/>
              </a:solidFill>
              <a:prstDash val="sysDash"/>
              <a:round/>
            </a:ln>
            <a:effectLst/>
          </c:spPr>
          <c:marker>
            <c:symbol val="none"/>
          </c:marker>
          <c:cat>
            <c:strRef>
              <c:f>'Results '!$A$49:$A$51</c:f>
              <c:strCache>
                <c:ptCount val="3"/>
                <c:pt idx="0">
                  <c:v>Anomalies and events
Vorfälle
Anomalies et incidents
Anomalie ed eventi</c:v>
                </c:pt>
                <c:pt idx="1">
                  <c:v>Security continous monitoring
Überwachung
Surveillance
Controllo</c:v>
                </c:pt>
                <c:pt idx="2">
                  <c:v>Detection Processes
Processus de détection
Procedure di intercettazione</c:v>
                </c:pt>
              </c:strCache>
            </c:strRef>
          </c:cat>
          <c:val>
            <c:numRef>
              <c:f>'Results '!$C$49:$C$51</c:f>
            </c:numRef>
          </c:val>
          <c:extLst>
            <c:ext xmlns:c16="http://schemas.microsoft.com/office/drawing/2014/chart" uri="{C3380CC4-5D6E-409C-BE32-E72D297353CC}">
              <c16:uniqueId val="{00000001-EFD3-4B70-9902-2359E86C8827}"/>
            </c:ext>
          </c:extLst>
        </c:ser>
        <c:ser>
          <c:idx val="2"/>
          <c:order val="2"/>
          <c:tx>
            <c:strRef>
              <c:f>'Results '!$D$48</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'!$D$49:$D$51</c:f>
              <c:numCache>
                <c:formatCode>General</c:formatCode>
                <c:ptCount val="3"/>
                <c:pt idx="0">
                  <c:v>2.6</c:v>
                </c:pt>
                <c:pt idx="1">
                  <c:v>2.6</c:v>
                </c:pt>
                <c:pt idx="2">
                  <c:v>2.6</c:v>
                </c:pt>
              </c:numCache>
            </c:numRef>
          </c:val>
          <c:extLst>
            <c:ext xmlns:c16="http://schemas.microsoft.com/office/drawing/2014/chart" uri="{C3380CC4-5D6E-409C-BE32-E72D297353CC}">
              <c16:uniqueId val="{00000000-A3AE-4B49-A089-9FAB292EA182}"/>
            </c:ext>
          </c:extLst>
        </c:ser>
        <c:dLbls>
          <c:showLegendKey val="0"/>
          <c:showVal val="0"/>
          <c:showCatName val="0"/>
          <c:showSerName val="0"/>
          <c:showPercent val="0"/>
          <c:showBubbleSize val="0"/>
        </c:dLbls>
        <c:axId val="184201432"/>
        <c:axId val="185200088"/>
      </c:radarChart>
      <c:catAx>
        <c:axId val="18420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85200088"/>
        <c:crosses val="autoZero"/>
        <c:auto val="1"/>
        <c:lblAlgn val="ctr"/>
        <c:lblOffset val="100"/>
        <c:noMultiLvlLbl val="0"/>
      </c:catAx>
      <c:valAx>
        <c:axId val="18520008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84201432"/>
        <c:crosses val="autoZero"/>
        <c:crossBetween val="between"/>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RS - Respond</a:t>
            </a:r>
          </a:p>
          <a:p>
            <a:pPr>
              <a:defRPr sz="800"/>
            </a:pPr>
            <a:r>
              <a:rPr lang="en-US" sz="800"/>
              <a:t>Reagieren (RS - Respond)</a:t>
            </a:r>
          </a:p>
          <a:p>
            <a:pPr>
              <a:defRPr sz="800"/>
            </a:pPr>
            <a:r>
              <a:rPr lang="en-US" sz="800"/>
              <a:t>Réagir (RS - Respond)</a:t>
            </a:r>
          </a:p>
          <a:p>
            <a:pPr>
              <a:defRPr sz="800"/>
            </a:pPr>
            <a:r>
              <a:rPr lang="en-US" sz="800"/>
              <a:t>Reagire (RS - Respond)</a:t>
            </a:r>
          </a:p>
        </c:rich>
      </c:tx>
      <c:layout>
        <c:manualLayout>
          <c:xMode val="edge"/>
          <c:yMode val="edge"/>
          <c:x val="0.59769880497898431"/>
          <c:y val="4.2074728763595824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radarChart>
        <c:radarStyle val="marker"/>
        <c:varyColors val="0"/>
        <c:ser>
          <c:idx val="0"/>
          <c:order val="0"/>
          <c:tx>
            <c:strRef>
              <c:f>'Results '!$B$63</c:f>
              <c:strCache>
                <c:ptCount val="1"/>
                <c:pt idx="0">
                  <c:v>Present State
Ist
réel
Stato attuale</c:v>
                </c:pt>
              </c:strCache>
            </c:strRef>
          </c:tx>
          <c:spPr>
            <a:ln w="19050" cap="rnd">
              <a:solidFill>
                <a:srgbClr val="FF0000"/>
              </a:solidFill>
              <a:prstDash val="solid"/>
              <a:round/>
            </a:ln>
            <a:effectLst/>
          </c:spPr>
          <c:marker>
            <c:symbol val="none"/>
          </c:marker>
          <c:cat>
            <c:strRef>
              <c:f>'Results '!$A$64:$A$68</c:f>
              <c:strCache>
                <c:ptCount val="5"/>
                <c:pt idx="0">
                  <c:v>Response Planning
Plan d’intervention
Piano di reazione</c:v>
                </c:pt>
                <c:pt idx="1">
                  <c:v>Communications
Kommunikation
Communication
Comunicazione</c:v>
                </c:pt>
                <c:pt idx="2">
                  <c:v>Analysis
Analyse
Analyses
Analisi</c:v>
                </c:pt>
                <c:pt idx="3">
                  <c:v>Mitigation
Circonscrire les dommages
Diminuzione del danno</c:v>
                </c:pt>
                <c:pt idx="4">
                  <c:v>Improvements
Verbesserungen
Améliorations
Miglioramenti</c:v>
                </c:pt>
              </c:strCache>
            </c:strRef>
          </c:cat>
          <c:val>
            <c:numRef>
              <c:f>'Results '!$B$64:$B$68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435-44C3-A337-AD5C03DE4F99}"/>
            </c:ext>
          </c:extLst>
        </c:ser>
        <c:ser>
          <c:idx val="1"/>
          <c:order val="1"/>
          <c:tx>
            <c:strRef>
              <c:f>'Results '!$C$63</c:f>
              <c:strCache>
                <c:ptCount val="1"/>
                <c:pt idx="0">
                  <c:v>Ø</c:v>
                </c:pt>
              </c:strCache>
            </c:strRef>
          </c:tx>
          <c:spPr>
            <a:ln w="12700" cap="rnd">
              <a:solidFill>
                <a:schemeClr val="tx1"/>
              </a:solidFill>
              <a:prstDash val="sysDash"/>
              <a:round/>
            </a:ln>
            <a:effectLst/>
          </c:spPr>
          <c:marker>
            <c:symbol val="none"/>
          </c:marker>
          <c:cat>
            <c:strRef>
              <c:f>'Results '!$A$64:$A$68</c:f>
              <c:strCache>
                <c:ptCount val="5"/>
                <c:pt idx="0">
                  <c:v>Response Planning
Plan d’intervention
Piano di reazione</c:v>
                </c:pt>
                <c:pt idx="1">
                  <c:v>Communications
Kommunikation
Communication
Comunicazione</c:v>
                </c:pt>
                <c:pt idx="2">
                  <c:v>Analysis
Analyse
Analyses
Analisi</c:v>
                </c:pt>
                <c:pt idx="3">
                  <c:v>Mitigation
Circonscrire les dommages
Diminuzione del danno</c:v>
                </c:pt>
                <c:pt idx="4">
                  <c:v>Improvements
Verbesserungen
Améliorations
Miglioramenti</c:v>
                </c:pt>
              </c:strCache>
            </c:strRef>
          </c:cat>
          <c:val>
            <c:numRef>
              <c:f>'Results '!$C$64:$C$68</c:f>
            </c:numRef>
          </c:val>
          <c:extLst>
            <c:ext xmlns:c16="http://schemas.microsoft.com/office/drawing/2014/chart" uri="{C3380CC4-5D6E-409C-BE32-E72D297353CC}">
              <c16:uniqueId val="{00000001-2435-44C3-A337-AD5C03DE4F99}"/>
            </c:ext>
          </c:extLst>
        </c:ser>
        <c:ser>
          <c:idx val="2"/>
          <c:order val="2"/>
          <c:tx>
            <c:strRef>
              <c:f>'Results '!$D$63</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'!$D$64:$D$68</c:f>
              <c:numCache>
                <c:formatCode>General</c:formatCode>
                <c:ptCount val="5"/>
                <c:pt idx="0">
                  <c:v>2.6</c:v>
                </c:pt>
                <c:pt idx="1">
                  <c:v>2.6</c:v>
                </c:pt>
                <c:pt idx="2">
                  <c:v>2.6</c:v>
                </c:pt>
                <c:pt idx="3">
                  <c:v>2.6</c:v>
                </c:pt>
                <c:pt idx="4">
                  <c:v>2.6</c:v>
                </c:pt>
              </c:numCache>
            </c:numRef>
          </c:val>
          <c:extLst>
            <c:ext xmlns:c16="http://schemas.microsoft.com/office/drawing/2014/chart" uri="{C3380CC4-5D6E-409C-BE32-E72D297353CC}">
              <c16:uniqueId val="{00000002-7CE2-4490-9BB0-5ECCC1233B15}"/>
            </c:ext>
          </c:extLst>
        </c:ser>
        <c:dLbls>
          <c:showLegendKey val="0"/>
          <c:showVal val="0"/>
          <c:showCatName val="0"/>
          <c:showSerName val="0"/>
          <c:showPercent val="0"/>
          <c:showBubbleSize val="0"/>
        </c:dLbls>
        <c:axId val="236669880"/>
        <c:axId val="236670272"/>
      </c:radarChart>
      <c:catAx>
        <c:axId val="236669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236670272"/>
        <c:crosses val="autoZero"/>
        <c:auto val="1"/>
        <c:lblAlgn val="ctr"/>
        <c:lblOffset val="100"/>
        <c:noMultiLvlLbl val="0"/>
      </c:catAx>
      <c:valAx>
        <c:axId val="23667027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236669880"/>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sz="800"/>
              <a:t>RC - Recover</a:t>
            </a:r>
          </a:p>
          <a:p>
            <a:pPr>
              <a:defRPr sz="800"/>
            </a:pPr>
            <a:r>
              <a:rPr lang="en-US" sz="800"/>
              <a:t>Wiederherstellen (RC - Recover)</a:t>
            </a:r>
          </a:p>
          <a:p>
            <a:pPr>
              <a:defRPr sz="800"/>
            </a:pPr>
            <a:r>
              <a:rPr lang="en-US" sz="800"/>
              <a:t>Récupérer (RC - Recover)</a:t>
            </a:r>
          </a:p>
          <a:p>
            <a:pPr>
              <a:defRPr sz="800"/>
            </a:pPr>
            <a:r>
              <a:rPr lang="en-US" sz="800"/>
              <a:t>Ripristinare (RC - Recover)</a:t>
            </a:r>
          </a:p>
        </c:rich>
      </c:tx>
      <c:layout>
        <c:manualLayout>
          <c:xMode val="edge"/>
          <c:yMode val="edge"/>
          <c:x val="0.59357662016258872"/>
          <c:y val="2.561446995694953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radarChart>
        <c:radarStyle val="marker"/>
        <c:varyColors val="0"/>
        <c:ser>
          <c:idx val="0"/>
          <c:order val="0"/>
          <c:tx>
            <c:strRef>
              <c:f>'Results '!$B$78</c:f>
              <c:strCache>
                <c:ptCount val="1"/>
                <c:pt idx="0">
                  <c:v>Present State
Ist
réel
Stato attuale</c:v>
                </c:pt>
              </c:strCache>
            </c:strRef>
          </c:tx>
          <c:spPr>
            <a:ln w="19050" cap="rnd">
              <a:solidFill>
                <a:srgbClr val="00B050"/>
              </a:solidFill>
              <a:round/>
            </a:ln>
            <a:effectLst/>
          </c:spPr>
          <c:marker>
            <c:symbol val="none"/>
          </c:marker>
          <c:cat>
            <c:strRef>
              <c:f>'Results '!$A$79:$A$81</c:f>
              <c:strCache>
                <c:ptCount val="3"/>
                <c:pt idx="0">
                  <c:v>Recovery planning
Wiederherstellungsplanung
Plan de restauration
Piano di ripristino</c:v>
                </c:pt>
                <c:pt idx="1">
                  <c:v>Improvements
Verbesserungen
Améliorations
Miglioramenti</c:v>
                </c:pt>
                <c:pt idx="2">
                  <c:v>Communications
Kommunikation
Communication
Comunicazione</c:v>
                </c:pt>
              </c:strCache>
            </c:strRef>
          </c:cat>
          <c:val>
            <c:numRef>
              <c:f>'Results '!$B$79:$B$81</c:f>
              <c:numCache>
                <c:formatCode>0.0</c:formatCode>
                <c:ptCount val="3"/>
                <c:pt idx="0">
                  <c:v>0</c:v>
                </c:pt>
                <c:pt idx="1">
                  <c:v>0</c:v>
                </c:pt>
                <c:pt idx="2">
                  <c:v>0</c:v>
                </c:pt>
              </c:numCache>
            </c:numRef>
          </c:val>
          <c:extLst>
            <c:ext xmlns:c16="http://schemas.microsoft.com/office/drawing/2014/chart" uri="{C3380CC4-5D6E-409C-BE32-E72D297353CC}">
              <c16:uniqueId val="{00000000-54D2-4CA9-AF7E-1E8040B500B4}"/>
            </c:ext>
          </c:extLst>
        </c:ser>
        <c:ser>
          <c:idx val="1"/>
          <c:order val="1"/>
          <c:tx>
            <c:strRef>
              <c:f>'Results '!$C$78</c:f>
              <c:strCache>
                <c:ptCount val="1"/>
                <c:pt idx="0">
                  <c:v>Ø</c:v>
                </c:pt>
              </c:strCache>
            </c:strRef>
          </c:tx>
          <c:spPr>
            <a:ln w="12700" cap="rnd">
              <a:solidFill>
                <a:schemeClr val="tx1"/>
              </a:solidFill>
              <a:prstDash val="sysDash"/>
              <a:round/>
            </a:ln>
            <a:effectLst/>
          </c:spPr>
          <c:marker>
            <c:symbol val="none"/>
          </c:marker>
          <c:cat>
            <c:strRef>
              <c:f>'Results '!$A$79:$A$81</c:f>
              <c:strCache>
                <c:ptCount val="3"/>
                <c:pt idx="0">
                  <c:v>Recovery planning
Wiederherstellungsplanung
Plan de restauration
Piano di ripristino</c:v>
                </c:pt>
                <c:pt idx="1">
                  <c:v>Improvements
Verbesserungen
Améliorations
Miglioramenti</c:v>
                </c:pt>
                <c:pt idx="2">
                  <c:v>Communications
Kommunikation
Communication
Comunicazione</c:v>
                </c:pt>
              </c:strCache>
            </c:strRef>
          </c:cat>
          <c:val>
            <c:numRef>
              <c:f>'Results '!$C$79:$C$81</c:f>
            </c:numRef>
          </c:val>
          <c:extLst>
            <c:ext xmlns:c16="http://schemas.microsoft.com/office/drawing/2014/chart" uri="{C3380CC4-5D6E-409C-BE32-E72D297353CC}">
              <c16:uniqueId val="{00000001-54D2-4CA9-AF7E-1E8040B500B4}"/>
            </c:ext>
          </c:extLst>
        </c:ser>
        <c:ser>
          <c:idx val="2"/>
          <c:order val="2"/>
          <c:tx>
            <c:strRef>
              <c:f>'Results '!$D$78</c:f>
              <c:strCache>
                <c:ptCount val="1"/>
                <c:pt idx="0">
                  <c:v>Target State
Soll
souhaité
Stato di destinazione</c:v>
                </c:pt>
              </c:strCache>
            </c:strRef>
          </c:tx>
          <c:spPr>
            <a:ln w="19050" cap="rnd">
              <a:solidFill>
                <a:srgbClr val="FF0000"/>
              </a:solidFill>
              <a:prstDash val="sysDash"/>
              <a:round/>
            </a:ln>
            <a:effectLst/>
          </c:spPr>
          <c:marker>
            <c:symbol val="none"/>
          </c:marker>
          <c:val>
            <c:numRef>
              <c:f>'Results '!$D$79:$D$81</c:f>
              <c:numCache>
                <c:formatCode>General</c:formatCode>
                <c:ptCount val="3"/>
                <c:pt idx="0">
                  <c:v>2.6</c:v>
                </c:pt>
                <c:pt idx="1">
                  <c:v>2.6</c:v>
                </c:pt>
                <c:pt idx="2">
                  <c:v>2.6</c:v>
                </c:pt>
              </c:numCache>
            </c:numRef>
          </c:val>
          <c:extLst>
            <c:ext xmlns:c16="http://schemas.microsoft.com/office/drawing/2014/chart" uri="{C3380CC4-5D6E-409C-BE32-E72D297353CC}">
              <c16:uniqueId val="{00000000-9A09-4D67-A85B-3F7D0257B6D2}"/>
            </c:ext>
          </c:extLst>
        </c:ser>
        <c:dLbls>
          <c:showLegendKey val="0"/>
          <c:showVal val="0"/>
          <c:showCatName val="0"/>
          <c:showSerName val="0"/>
          <c:showPercent val="0"/>
          <c:showBubbleSize val="0"/>
        </c:dLbls>
        <c:axId val="236671056"/>
        <c:axId val="236671448"/>
      </c:radarChart>
      <c:catAx>
        <c:axId val="23667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236671448"/>
        <c:crosses val="autoZero"/>
        <c:auto val="1"/>
        <c:lblAlgn val="ctr"/>
        <c:lblOffset val="100"/>
        <c:noMultiLvlLbl val="0"/>
      </c:catAx>
      <c:valAx>
        <c:axId val="2366714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236671056"/>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png"/><Relationship Id="rId7" Type="http://schemas.openxmlformats.org/officeDocument/2006/relationships/image" Target="../media/image15.png"/><Relationship Id="rId2" Type="http://schemas.openxmlformats.org/officeDocument/2006/relationships/image" Target="../media/image11.emf"/><Relationship Id="rId1" Type="http://schemas.openxmlformats.org/officeDocument/2006/relationships/image" Target="../media/image10.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png"/><Relationship Id="rId7" Type="http://schemas.openxmlformats.org/officeDocument/2006/relationships/image" Target="../media/image23.jp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2.png"/><Relationship Id="rId5" Type="http://schemas.openxmlformats.org/officeDocument/2006/relationships/image" Target="../media/image21.png"/><Relationship Id="rId10" Type="http://schemas.openxmlformats.org/officeDocument/2006/relationships/image" Target="../media/image26.png"/><Relationship Id="rId4" Type="http://schemas.openxmlformats.org/officeDocument/2006/relationships/image" Target="../media/image20.png"/><Relationship Id="rId9" Type="http://schemas.openxmlformats.org/officeDocument/2006/relationships/image" Target="../media/image25.png"/></Relationships>
</file>

<file path=xl/drawings/_rels/drawing4.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 Id="rId9" Type="http://schemas.openxmlformats.org/officeDocument/2006/relationships/image" Target="../media/image3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3592980</xdr:colOff>
      <xdr:row>0</xdr:row>
      <xdr:rowOff>321128</xdr:rowOff>
    </xdr:from>
    <xdr:to>
      <xdr:col>2</xdr:col>
      <xdr:colOff>352880</xdr:colOff>
      <xdr:row>2</xdr:row>
      <xdr:rowOff>206830</xdr:rowOff>
    </xdr:to>
    <xdr:sp macro="" textlink="">
      <xdr:nvSpPr>
        <xdr:cNvPr id="2" name="Textfeld 1">
          <a:extLst>
            <a:ext uri="{FF2B5EF4-FFF2-40B4-BE49-F238E27FC236}">
              <a16:creationId xmlns:a16="http://schemas.microsoft.com/office/drawing/2014/main" id="{4BA30D54-416F-4230-B7F8-A521113224F3}"/>
            </a:ext>
          </a:extLst>
        </xdr:cNvPr>
        <xdr:cNvSpPr txBox="1"/>
      </xdr:nvSpPr>
      <xdr:spPr>
        <a:xfrm>
          <a:off x="4120030" y="321128"/>
          <a:ext cx="4335450" cy="1092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0" i="0" u="none" strike="noStrike">
              <a:solidFill>
                <a:schemeClr val="dk1"/>
              </a:solidFill>
              <a:effectLst/>
              <a:latin typeface="Arial" panose="020B0604020202020204" pitchFamily="34" charset="0"/>
              <a:ea typeface="+mn-ea"/>
              <a:cs typeface="Arial" panose="020B0604020202020204" pitchFamily="34" charset="0"/>
            </a:rPr>
            <a:t>Federal</a:t>
          </a:r>
          <a:r>
            <a:rPr lang="de-CH" sz="1200" b="0" i="0" u="none" strike="noStrike" baseline="0">
              <a:solidFill>
                <a:schemeClr val="dk1"/>
              </a:solidFill>
              <a:effectLst/>
              <a:latin typeface="Arial" panose="020B0604020202020204" pitchFamily="34" charset="0"/>
              <a:ea typeface="+mn-ea"/>
              <a:cs typeface="Arial" panose="020B0604020202020204" pitchFamily="34" charset="0"/>
            </a:rPr>
            <a:t> Department of Economic Affairs,</a:t>
          </a:r>
        </a:p>
        <a:p>
          <a:r>
            <a:rPr lang="de-CH" sz="1200" b="0" i="0" u="none" strike="noStrike">
              <a:solidFill>
                <a:schemeClr val="dk1"/>
              </a:solidFill>
              <a:effectLst/>
              <a:latin typeface="Arial" panose="020B0604020202020204" pitchFamily="34" charset="0"/>
              <a:ea typeface="+mn-ea"/>
              <a:cs typeface="Arial" panose="020B0604020202020204" pitchFamily="34" charset="0"/>
            </a:rPr>
            <a:t>Education and Research</a:t>
          </a: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200" b="1" i="0" u="none" strike="noStrike">
              <a:solidFill>
                <a:schemeClr val="dk1"/>
              </a:solidFill>
              <a:effectLst/>
              <a:latin typeface="Arial" panose="020B0604020202020204" pitchFamily="34" charset="0"/>
              <a:ea typeface="+mn-ea"/>
              <a:cs typeface="Arial" panose="020B0604020202020204" pitchFamily="34" charset="0"/>
            </a:rPr>
            <a:t>Federal</a:t>
          </a:r>
          <a:r>
            <a:rPr lang="de-CH" sz="1200" b="1" i="0" u="none" strike="noStrike" baseline="0">
              <a:solidFill>
                <a:schemeClr val="dk1"/>
              </a:solidFill>
              <a:effectLst/>
              <a:latin typeface="Arial" panose="020B0604020202020204" pitchFamily="34" charset="0"/>
              <a:ea typeface="+mn-ea"/>
              <a:cs typeface="Arial" panose="020B0604020202020204" pitchFamily="34" charset="0"/>
            </a:rPr>
            <a:t> Office for National Economic Supply FONES</a:t>
          </a:r>
          <a:br>
            <a:rPr lang="de-CH" sz="1200" b="1" i="0" u="none" strike="noStrike">
              <a:solidFill>
                <a:schemeClr val="dk1"/>
              </a:solidFill>
              <a:effectLst/>
              <a:latin typeface="Arial" panose="020B0604020202020204" pitchFamily="34" charset="0"/>
              <a:ea typeface="+mn-ea"/>
              <a:cs typeface="Arial" panose="020B0604020202020204" pitchFamily="34" charset="0"/>
            </a:rPr>
          </a:br>
          <a:endParaRPr lang="de-CH" sz="12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171449</xdr:rowOff>
    </xdr:from>
    <xdr:to>
      <xdr:col>1</xdr:col>
      <xdr:colOff>3388578</xdr:colOff>
      <xdr:row>2</xdr:row>
      <xdr:rowOff>205594</xdr:rowOff>
    </xdr:to>
    <xdr:pic>
      <xdr:nvPicPr>
        <xdr:cNvPr id="3" name="Grafik 2">
          <a:extLst>
            <a:ext uri="{FF2B5EF4-FFF2-40B4-BE49-F238E27FC236}">
              <a16:creationId xmlns:a16="http://schemas.microsoft.com/office/drawing/2014/main" id="{77928A55-A3CD-4110-85F5-A5C4BBBD2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49"/>
          <a:ext cx="3909278" cy="1253345"/>
        </a:xfrm>
        <a:prstGeom prst="rect">
          <a:avLst/>
        </a:prstGeom>
      </xdr:spPr>
    </xdr:pic>
    <xdr:clientData/>
  </xdr:twoCellAnchor>
  <xdr:twoCellAnchor editAs="oneCell">
    <xdr:from>
      <xdr:col>2</xdr:col>
      <xdr:colOff>544283</xdr:colOff>
      <xdr:row>1</xdr:row>
      <xdr:rowOff>95251</xdr:rowOff>
    </xdr:from>
    <xdr:to>
      <xdr:col>13</xdr:col>
      <xdr:colOff>60779</xdr:colOff>
      <xdr:row>10</xdr:row>
      <xdr:rowOff>4779611</xdr:rowOff>
    </xdr:to>
    <xdr:pic>
      <xdr:nvPicPr>
        <xdr:cNvPr id="4" name="Grafik 3">
          <a:extLst>
            <a:ext uri="{FF2B5EF4-FFF2-40B4-BE49-F238E27FC236}">
              <a16:creationId xmlns:a16="http://schemas.microsoft.com/office/drawing/2014/main" id="{7F55CF42-6EA5-471E-A703-E881DA0E3531}"/>
            </a:ext>
          </a:extLst>
        </xdr:cNvPr>
        <xdr:cNvPicPr>
          <a:picLocks noChangeAspect="1"/>
        </xdr:cNvPicPr>
      </xdr:nvPicPr>
      <xdr:blipFill>
        <a:blip xmlns:r="http://schemas.openxmlformats.org/officeDocument/2006/relationships" r:embed="rId2"/>
        <a:stretch>
          <a:fillRect/>
        </a:stretch>
      </xdr:blipFill>
      <xdr:spPr>
        <a:xfrm>
          <a:off x="8650058" y="285751"/>
          <a:ext cx="12016471" cy="1138043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14</xdr:col>
      <xdr:colOff>261938</xdr:colOff>
      <xdr:row>1</xdr:row>
      <xdr:rowOff>91687</xdr:rowOff>
    </xdr:from>
    <xdr:to>
      <xdr:col>18</xdr:col>
      <xdr:colOff>127000</xdr:colOff>
      <xdr:row>10</xdr:row>
      <xdr:rowOff>4714875</xdr:rowOff>
    </xdr:to>
    <xdr:grpSp>
      <xdr:nvGrpSpPr>
        <xdr:cNvPr id="5" name="Gruppieren 4">
          <a:extLst>
            <a:ext uri="{FF2B5EF4-FFF2-40B4-BE49-F238E27FC236}">
              <a16:creationId xmlns:a16="http://schemas.microsoft.com/office/drawing/2014/main" id="{090A6510-6E18-4892-A66F-37197E55A27A}"/>
            </a:ext>
          </a:extLst>
        </xdr:cNvPr>
        <xdr:cNvGrpSpPr/>
      </xdr:nvGrpSpPr>
      <xdr:grpSpPr>
        <a:xfrm>
          <a:off x="21667408" y="688696"/>
          <a:ext cx="3208310" cy="11298829"/>
          <a:chOff x="22062799" y="1"/>
          <a:chExt cx="3293817" cy="12252151"/>
        </a:xfrm>
      </xdr:grpSpPr>
      <xdr:pic>
        <xdr:nvPicPr>
          <xdr:cNvPr id="6" name="Grafik 5">
            <a:extLst>
              <a:ext uri="{FF2B5EF4-FFF2-40B4-BE49-F238E27FC236}">
                <a16:creationId xmlns:a16="http://schemas.microsoft.com/office/drawing/2014/main" id="{A1CE84A4-0CBB-41B5-B8C0-BAFA8095DBEC}"/>
              </a:ext>
            </a:extLst>
          </xdr:cNvPr>
          <xdr:cNvPicPr>
            <a:picLocks noChangeAspect="1"/>
          </xdr:cNvPicPr>
        </xdr:nvPicPr>
        <xdr:blipFill>
          <a:blip xmlns:r="http://schemas.openxmlformats.org/officeDocument/2006/relationships" r:embed="rId3"/>
          <a:stretch>
            <a:fillRect/>
          </a:stretch>
        </xdr:blipFill>
        <xdr:spPr>
          <a:xfrm>
            <a:off x="22062799" y="1"/>
            <a:ext cx="3288419" cy="2491488"/>
          </a:xfrm>
          <a:prstGeom prst="rect">
            <a:avLst/>
          </a:prstGeom>
        </xdr:spPr>
      </xdr:pic>
      <xdr:pic>
        <xdr:nvPicPr>
          <xdr:cNvPr id="7" name="Grafik 6">
            <a:extLst>
              <a:ext uri="{FF2B5EF4-FFF2-40B4-BE49-F238E27FC236}">
                <a16:creationId xmlns:a16="http://schemas.microsoft.com/office/drawing/2014/main" id="{B7DC2A1B-C8F5-4A8C-9E5F-5DB0BB0EC7AB}"/>
              </a:ext>
            </a:extLst>
          </xdr:cNvPr>
          <xdr:cNvPicPr>
            <a:picLocks noChangeAspect="1"/>
          </xdr:cNvPicPr>
        </xdr:nvPicPr>
        <xdr:blipFill>
          <a:blip xmlns:r="http://schemas.openxmlformats.org/officeDocument/2006/relationships" r:embed="rId4"/>
          <a:stretch>
            <a:fillRect/>
          </a:stretch>
        </xdr:blipFill>
        <xdr:spPr>
          <a:xfrm>
            <a:off x="22151220" y="2488924"/>
            <a:ext cx="3201362" cy="2462006"/>
          </a:xfrm>
          <a:prstGeom prst="rect">
            <a:avLst/>
          </a:prstGeom>
        </xdr:spPr>
      </xdr:pic>
      <xdr:pic>
        <xdr:nvPicPr>
          <xdr:cNvPr id="8" name="Grafik 7">
            <a:extLst>
              <a:ext uri="{FF2B5EF4-FFF2-40B4-BE49-F238E27FC236}">
                <a16:creationId xmlns:a16="http://schemas.microsoft.com/office/drawing/2014/main" id="{A35CA169-CEED-4B62-8060-456FE865AFCB}"/>
              </a:ext>
            </a:extLst>
          </xdr:cNvPr>
          <xdr:cNvPicPr>
            <a:picLocks noChangeAspect="1"/>
          </xdr:cNvPicPr>
        </xdr:nvPicPr>
        <xdr:blipFill>
          <a:blip xmlns:r="http://schemas.openxmlformats.org/officeDocument/2006/relationships" r:embed="rId5"/>
          <a:stretch>
            <a:fillRect/>
          </a:stretch>
        </xdr:blipFill>
        <xdr:spPr>
          <a:xfrm>
            <a:off x="22264686" y="4960169"/>
            <a:ext cx="3091930" cy="2471163"/>
          </a:xfrm>
          <a:prstGeom prst="rect">
            <a:avLst/>
          </a:prstGeom>
        </xdr:spPr>
      </xdr:pic>
      <xdr:pic>
        <xdr:nvPicPr>
          <xdr:cNvPr id="9" name="Grafik 8">
            <a:extLst>
              <a:ext uri="{FF2B5EF4-FFF2-40B4-BE49-F238E27FC236}">
                <a16:creationId xmlns:a16="http://schemas.microsoft.com/office/drawing/2014/main" id="{9E8D01F0-1B3B-4E64-B53E-B695F0F8001B}"/>
              </a:ext>
            </a:extLst>
          </xdr:cNvPr>
          <xdr:cNvPicPr>
            <a:picLocks noChangeAspect="1"/>
          </xdr:cNvPicPr>
        </xdr:nvPicPr>
        <xdr:blipFill>
          <a:blip xmlns:r="http://schemas.openxmlformats.org/officeDocument/2006/relationships" r:embed="rId6"/>
          <a:stretch>
            <a:fillRect/>
          </a:stretch>
        </xdr:blipFill>
        <xdr:spPr>
          <a:xfrm>
            <a:off x="22233628" y="7428466"/>
            <a:ext cx="3119922" cy="2455684"/>
          </a:xfrm>
          <a:prstGeom prst="rect">
            <a:avLst/>
          </a:prstGeom>
        </xdr:spPr>
      </xdr:pic>
      <xdr:pic>
        <xdr:nvPicPr>
          <xdr:cNvPr id="10" name="Grafik 9">
            <a:extLst>
              <a:ext uri="{FF2B5EF4-FFF2-40B4-BE49-F238E27FC236}">
                <a16:creationId xmlns:a16="http://schemas.microsoft.com/office/drawing/2014/main" id="{194F0128-B67E-4CBC-AE51-2FC74AEA4700}"/>
              </a:ext>
            </a:extLst>
          </xdr:cNvPr>
          <xdr:cNvPicPr>
            <a:picLocks noChangeAspect="1"/>
          </xdr:cNvPicPr>
        </xdr:nvPicPr>
        <xdr:blipFill>
          <a:blip xmlns:r="http://schemas.openxmlformats.org/officeDocument/2006/relationships" r:embed="rId7"/>
          <a:stretch>
            <a:fillRect/>
          </a:stretch>
        </xdr:blipFill>
        <xdr:spPr>
          <a:xfrm>
            <a:off x="22316454" y="9888400"/>
            <a:ext cx="3037800" cy="2363752"/>
          </a:xfrm>
          <a:prstGeom prst="rect">
            <a:avLst/>
          </a:prstGeom>
        </xdr:spPr>
      </xdr:pic>
    </xdr:grpSp>
    <xdr:clientData/>
  </xdr:twoCellAnchor>
  <xdr:twoCellAnchor editAs="oneCell">
    <xdr:from>
      <xdr:col>1</xdr:col>
      <xdr:colOff>2639786</xdr:colOff>
      <xdr:row>7</xdr:row>
      <xdr:rowOff>612321</xdr:rowOff>
    </xdr:from>
    <xdr:to>
      <xdr:col>1</xdr:col>
      <xdr:colOff>3540124</xdr:colOff>
      <xdr:row>7</xdr:row>
      <xdr:rowOff>2233333</xdr:rowOff>
    </xdr:to>
    <xdr:pic>
      <xdr:nvPicPr>
        <xdr:cNvPr id="11" name="Grafik 10">
          <a:extLst>
            <a:ext uri="{FF2B5EF4-FFF2-40B4-BE49-F238E27FC236}">
              <a16:creationId xmlns:a16="http://schemas.microsoft.com/office/drawing/2014/main" id="{BD09EDED-1297-4708-BB5D-DB7371205FA6}"/>
            </a:ext>
          </a:extLst>
        </xdr:cNvPr>
        <xdr:cNvPicPr>
          <a:picLocks noChangeAspect="1"/>
        </xdr:cNvPicPr>
      </xdr:nvPicPr>
      <xdr:blipFill>
        <a:blip xmlns:r="http://schemas.openxmlformats.org/officeDocument/2006/relationships" r:embed="rId8"/>
        <a:stretch>
          <a:fillRect/>
        </a:stretch>
      </xdr:blipFill>
      <xdr:spPr>
        <a:xfrm>
          <a:off x="3170011" y="3723821"/>
          <a:ext cx="881288" cy="1608312"/>
        </a:xfrm>
        <a:prstGeom prst="rect">
          <a:avLst/>
        </a:prstGeom>
      </xdr:spPr>
    </xdr:pic>
    <xdr:clientData/>
  </xdr:twoCellAnchor>
  <xdr:twoCellAnchor editAs="oneCell">
    <xdr:from>
      <xdr:col>1</xdr:col>
      <xdr:colOff>1031021</xdr:colOff>
      <xdr:row>10</xdr:row>
      <xdr:rowOff>816428</xdr:rowOff>
    </xdr:from>
    <xdr:to>
      <xdr:col>1</xdr:col>
      <xdr:colOff>6419657</xdr:colOff>
      <xdr:row>10</xdr:row>
      <xdr:rowOff>4607832</xdr:rowOff>
    </xdr:to>
    <xdr:pic>
      <xdr:nvPicPr>
        <xdr:cNvPr id="12" name="Grafik 11">
          <a:extLst>
            <a:ext uri="{FF2B5EF4-FFF2-40B4-BE49-F238E27FC236}">
              <a16:creationId xmlns:a16="http://schemas.microsoft.com/office/drawing/2014/main" id="{8F103BE1-F039-45FD-B911-BD7E1FBF3BAF}"/>
            </a:ext>
          </a:extLst>
        </xdr:cNvPr>
        <xdr:cNvPicPr>
          <a:picLocks noChangeAspect="1"/>
        </xdr:cNvPicPr>
      </xdr:nvPicPr>
      <xdr:blipFill>
        <a:blip xmlns:r="http://schemas.openxmlformats.org/officeDocument/2006/relationships" r:embed="rId9"/>
        <a:stretch>
          <a:fillRect/>
        </a:stretch>
      </xdr:blipFill>
      <xdr:spPr>
        <a:xfrm>
          <a:off x="1558071" y="7725228"/>
          <a:ext cx="5388636" cy="3772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6380842</xdr:colOff>
      <xdr:row>7</xdr:row>
      <xdr:rowOff>160565</xdr:rowOff>
    </xdr:from>
    <xdr:to>
      <xdr:col>1</xdr:col>
      <xdr:colOff>7314175</xdr:colOff>
      <xdr:row>7</xdr:row>
      <xdr:rowOff>1808390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29666"/>
        <a:stretch/>
      </xdr:blipFill>
      <xdr:spPr>
        <a:xfrm>
          <a:off x="6897913" y="3380922"/>
          <a:ext cx="933333" cy="1647825"/>
        </a:xfrm>
        <a:prstGeom prst="rect">
          <a:avLst/>
        </a:prstGeom>
      </xdr:spPr>
    </xdr:pic>
    <xdr:clientData/>
  </xdr:twoCellAnchor>
  <xdr:twoCellAnchor editAs="oneCell">
    <xdr:from>
      <xdr:col>1</xdr:col>
      <xdr:colOff>735667</xdr:colOff>
      <xdr:row>10</xdr:row>
      <xdr:rowOff>1021976</xdr:rowOff>
    </xdr:from>
    <xdr:to>
      <xdr:col>1</xdr:col>
      <xdr:colOff>6712978</xdr:colOff>
      <xdr:row>10</xdr:row>
      <xdr:rowOff>4479551</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2343" y="5974976"/>
          <a:ext cx="5977311"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3580280</xdr:colOff>
      <xdr:row>1</xdr:row>
      <xdr:rowOff>111578</xdr:rowOff>
    </xdr:from>
    <xdr:to>
      <xdr:col>2</xdr:col>
      <xdr:colOff>340180</xdr:colOff>
      <xdr:row>2</xdr:row>
      <xdr:rowOff>1102180</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4110959" y="302078"/>
          <a:ext cx="4339078" cy="11811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0" i="0" u="none" strike="noStrike">
              <a:solidFill>
                <a:schemeClr val="dk1"/>
              </a:solidFill>
              <a:effectLst/>
              <a:latin typeface="Arial" panose="020B0604020202020204" pitchFamily="34" charset="0"/>
              <a:ea typeface="+mn-ea"/>
              <a:cs typeface="Arial" panose="020B0604020202020204" pitchFamily="34" charset="0"/>
            </a:rPr>
            <a:t>Eidgenössisches Departement für </a:t>
          </a: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200" b="0" i="0" u="none" strike="noStrike">
              <a:solidFill>
                <a:schemeClr val="dk1"/>
              </a:solidFill>
              <a:effectLst/>
              <a:latin typeface="Arial" panose="020B0604020202020204" pitchFamily="34" charset="0"/>
              <a:ea typeface="+mn-ea"/>
              <a:cs typeface="Arial" panose="020B0604020202020204" pitchFamily="34" charset="0"/>
            </a:rPr>
            <a:t>Wirtschaft, Bildung und Forschung WBF</a:t>
          </a: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200" b="1" i="0" u="none" strike="noStrike">
              <a:solidFill>
                <a:schemeClr val="dk1"/>
              </a:solidFill>
              <a:effectLst/>
              <a:latin typeface="Arial" panose="020B0604020202020204" pitchFamily="34" charset="0"/>
              <a:ea typeface="+mn-ea"/>
              <a:cs typeface="Arial" panose="020B0604020202020204" pitchFamily="34" charset="0"/>
            </a:rPr>
            <a:t>Bundesamt für wirtschaftliche Landesversorgung BWL</a:t>
          </a:r>
          <a:br>
            <a:rPr lang="de-CH" sz="1200" b="1" i="0" u="none" strike="noStrike">
              <a:solidFill>
                <a:schemeClr val="dk1"/>
              </a:solidFill>
              <a:effectLst/>
              <a:latin typeface="Arial" panose="020B0604020202020204" pitchFamily="34" charset="0"/>
              <a:ea typeface="+mn-ea"/>
              <a:cs typeface="Arial" panose="020B0604020202020204" pitchFamily="34" charset="0"/>
            </a:rPr>
          </a:br>
          <a:r>
            <a:rPr lang="de-CH" sz="1200" b="0" i="0" u="none" strike="noStrike">
              <a:solidFill>
                <a:schemeClr val="dk1"/>
              </a:solidFill>
              <a:effectLst/>
              <a:latin typeface="Arial" panose="020B0604020202020204" pitchFamily="34" charset="0"/>
              <a:ea typeface="+mn-ea"/>
              <a:cs typeface="Arial" panose="020B0604020202020204" pitchFamily="34" charset="0"/>
            </a:rPr>
            <a:t>Fachbereich IKT</a:t>
          </a:r>
          <a:r>
            <a:rPr lang="de-CH" sz="1200">
              <a:latin typeface="Arial" panose="020B0604020202020204" pitchFamily="34" charset="0"/>
              <a:cs typeface="Arial" panose="020B0604020202020204" pitchFamily="34" charset="0"/>
            </a:rPr>
            <a:t> </a:t>
          </a:r>
        </a:p>
      </xdr:txBody>
    </xdr:sp>
    <xdr:clientData/>
  </xdr:twoCellAnchor>
  <xdr:twoCellAnchor editAs="oneCell">
    <xdr:from>
      <xdr:col>0</xdr:col>
      <xdr:colOff>0</xdr:colOff>
      <xdr:row>0</xdr:row>
      <xdr:rowOff>171449</xdr:rowOff>
    </xdr:from>
    <xdr:to>
      <xdr:col>1</xdr:col>
      <xdr:colOff>3379053</xdr:colOff>
      <xdr:row>2</xdr:row>
      <xdr:rowOff>1043794</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71449"/>
          <a:ext cx="3909732" cy="1253345"/>
        </a:xfrm>
        <a:prstGeom prst="rect">
          <a:avLst/>
        </a:prstGeom>
      </xdr:spPr>
    </xdr:pic>
    <xdr:clientData/>
  </xdr:twoCellAnchor>
  <xdr:twoCellAnchor editAs="oneCell">
    <xdr:from>
      <xdr:col>14</xdr:col>
      <xdr:colOff>198254</xdr:colOff>
      <xdr:row>0</xdr:row>
      <xdr:rowOff>0</xdr:rowOff>
    </xdr:from>
    <xdr:to>
      <xdr:col>18</xdr:col>
      <xdr:colOff>635694</xdr:colOff>
      <xdr:row>4</xdr:row>
      <xdr:rowOff>143439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5236" b="83631"/>
        <a:stretch/>
      </xdr:blipFill>
      <xdr:spPr>
        <a:xfrm>
          <a:off x="21711147" y="0"/>
          <a:ext cx="3812012" cy="2538296"/>
        </a:xfrm>
        <a:prstGeom prst="rect">
          <a:avLst/>
        </a:prstGeom>
      </xdr:spPr>
    </xdr:pic>
    <xdr:clientData/>
  </xdr:twoCellAnchor>
  <xdr:twoCellAnchor editAs="oneCell">
    <xdr:from>
      <xdr:col>14</xdr:col>
      <xdr:colOff>503464</xdr:colOff>
      <xdr:row>3</xdr:row>
      <xdr:rowOff>777733</xdr:rowOff>
    </xdr:from>
    <xdr:to>
      <xdr:col>18</xdr:col>
      <xdr:colOff>635694</xdr:colOff>
      <xdr:row>7</xdr:row>
      <xdr:rowOff>1594160</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8019" r="1" b="83766"/>
        <a:stretch/>
      </xdr:blipFill>
      <xdr:spPr>
        <a:xfrm>
          <a:off x="22016357" y="2301733"/>
          <a:ext cx="3506802" cy="2517320"/>
        </a:xfrm>
        <a:prstGeom prst="rect">
          <a:avLst/>
        </a:prstGeom>
      </xdr:spPr>
    </xdr:pic>
    <xdr:clientData/>
  </xdr:twoCellAnchor>
  <xdr:twoCellAnchor editAs="oneCell">
    <xdr:from>
      <xdr:col>13</xdr:col>
      <xdr:colOff>394607</xdr:colOff>
      <xdr:row>7</xdr:row>
      <xdr:rowOff>1466454</xdr:rowOff>
    </xdr:from>
    <xdr:to>
      <xdr:col>18</xdr:col>
      <xdr:colOff>635695</xdr:colOff>
      <xdr:row>9</xdr:row>
      <xdr:rowOff>132951</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8732" b="83766"/>
        <a:stretch/>
      </xdr:blipFill>
      <xdr:spPr>
        <a:xfrm>
          <a:off x="21050250" y="4582490"/>
          <a:ext cx="4459302" cy="2517318"/>
        </a:xfrm>
        <a:prstGeom prst="rect">
          <a:avLst/>
        </a:prstGeom>
      </xdr:spPr>
    </xdr:pic>
    <xdr:clientData/>
  </xdr:twoCellAnchor>
  <xdr:twoCellAnchor editAs="oneCell">
    <xdr:from>
      <xdr:col>14</xdr:col>
      <xdr:colOff>326570</xdr:colOff>
      <xdr:row>9</xdr:row>
      <xdr:rowOff>290995</xdr:rowOff>
    </xdr:from>
    <xdr:to>
      <xdr:col>18</xdr:col>
      <xdr:colOff>635693</xdr:colOff>
      <xdr:row>10</xdr:row>
      <xdr:rowOff>2468134</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6406" b="83766"/>
        <a:stretch/>
      </xdr:blipFill>
      <xdr:spPr>
        <a:xfrm>
          <a:off x="21839463" y="6863245"/>
          <a:ext cx="3683695" cy="2517318"/>
        </a:xfrm>
        <a:prstGeom prst="rect">
          <a:avLst/>
        </a:prstGeom>
      </xdr:spPr>
    </xdr:pic>
    <xdr:clientData/>
  </xdr:twoCellAnchor>
  <xdr:twoCellAnchor editAs="oneCell">
    <xdr:from>
      <xdr:col>13</xdr:col>
      <xdr:colOff>790164</xdr:colOff>
      <xdr:row>10</xdr:row>
      <xdr:rowOff>2231572</xdr:rowOff>
    </xdr:from>
    <xdr:to>
      <xdr:col>18</xdr:col>
      <xdr:colOff>635695</xdr:colOff>
      <xdr:row>10</xdr:row>
      <xdr:rowOff>4747077</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62940" b="83766"/>
        <a:stretch/>
      </xdr:blipFill>
      <xdr:spPr>
        <a:xfrm>
          <a:off x="21459414" y="9144001"/>
          <a:ext cx="4063745" cy="2517320"/>
        </a:xfrm>
        <a:prstGeom prst="rect">
          <a:avLst/>
        </a:prstGeom>
      </xdr:spPr>
    </xdr:pic>
    <xdr:clientData/>
  </xdr:twoCellAnchor>
  <xdr:twoCellAnchor editAs="oneCell">
    <xdr:from>
      <xdr:col>2</xdr:col>
      <xdr:colOff>386441</xdr:colOff>
      <xdr:row>1</xdr:row>
      <xdr:rowOff>176893</xdr:rowOff>
    </xdr:from>
    <xdr:to>
      <xdr:col>14</xdr:col>
      <xdr:colOff>349702</xdr:colOff>
      <xdr:row>10</xdr:row>
      <xdr:rowOff>4339024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b="33586"/>
        <a:stretch/>
      </xdr:blipFill>
      <xdr:spPr>
        <a:xfrm>
          <a:off x="8496298" y="367393"/>
          <a:ext cx="12087225" cy="11373917"/>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4251614</xdr:colOff>
      <xdr:row>7</xdr:row>
      <xdr:rowOff>660587</xdr:rowOff>
    </xdr:from>
    <xdr:to>
      <xdr:col>1</xdr:col>
      <xdr:colOff>5536640</xdr:colOff>
      <xdr:row>7</xdr:row>
      <xdr:rowOff>2357217</xdr:rowOff>
    </xdr:to>
    <xdr:pic>
      <xdr:nvPicPr>
        <xdr:cNvPr id="2" name="Grafik 1">
          <a:extLst>
            <a:ext uri="{FF2B5EF4-FFF2-40B4-BE49-F238E27FC236}">
              <a16:creationId xmlns:a16="http://schemas.microsoft.com/office/drawing/2014/main" id="{C75FD3BB-1F67-4D6E-967D-8B36C95582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5489" y="3565712"/>
          <a:ext cx="1281851" cy="1693455"/>
        </a:xfrm>
        <a:prstGeom prst="rect">
          <a:avLst/>
        </a:prstGeom>
      </xdr:spPr>
    </xdr:pic>
    <xdr:clientData/>
  </xdr:twoCellAnchor>
  <xdr:twoCellAnchor editAs="oneCell">
    <xdr:from>
      <xdr:col>1</xdr:col>
      <xdr:colOff>735667</xdr:colOff>
      <xdr:row>10</xdr:row>
      <xdr:rowOff>1074644</xdr:rowOff>
    </xdr:from>
    <xdr:to>
      <xdr:col>1</xdr:col>
      <xdr:colOff>6716153</xdr:colOff>
      <xdr:row>10</xdr:row>
      <xdr:rowOff>4430057</xdr:rowOff>
    </xdr:to>
    <xdr:pic>
      <xdr:nvPicPr>
        <xdr:cNvPr id="3" name="Grafik 2">
          <a:extLst>
            <a:ext uri="{FF2B5EF4-FFF2-40B4-BE49-F238E27FC236}">
              <a16:creationId xmlns:a16="http://schemas.microsoft.com/office/drawing/2014/main" id="{CC7DB7B9-478D-4E4F-B841-7B8EC63EAE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259542" y="7970744"/>
          <a:ext cx="5977311" cy="3352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43142</xdr:colOff>
      <xdr:row>1</xdr:row>
      <xdr:rowOff>79001</xdr:rowOff>
    </xdr:from>
    <xdr:to>
      <xdr:col>1</xdr:col>
      <xdr:colOff>3425370</xdr:colOff>
      <xdr:row>2</xdr:row>
      <xdr:rowOff>1065646</xdr:rowOff>
    </xdr:to>
    <xdr:pic>
      <xdr:nvPicPr>
        <xdr:cNvPr id="4" name="Grafik 3">
          <a:extLst>
            <a:ext uri="{FF2B5EF4-FFF2-40B4-BE49-F238E27FC236}">
              <a16:creationId xmlns:a16="http://schemas.microsoft.com/office/drawing/2014/main" id="{2B95580B-6B80-4A23-9C76-7723172B26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142" y="355226"/>
          <a:ext cx="3902928" cy="1243820"/>
        </a:xfrm>
        <a:prstGeom prst="rect">
          <a:avLst/>
        </a:prstGeom>
      </xdr:spPr>
    </xdr:pic>
    <xdr:clientData/>
  </xdr:twoCellAnchor>
  <xdr:twoCellAnchor>
    <xdr:from>
      <xdr:col>14</xdr:col>
      <xdr:colOff>175470</xdr:colOff>
      <xdr:row>0</xdr:row>
      <xdr:rowOff>2</xdr:rowOff>
    </xdr:from>
    <xdr:to>
      <xdr:col>18</xdr:col>
      <xdr:colOff>369794</xdr:colOff>
      <xdr:row>11</xdr:row>
      <xdr:rowOff>104044</xdr:rowOff>
    </xdr:to>
    <xdr:grpSp>
      <xdr:nvGrpSpPr>
        <xdr:cNvPr id="5" name="Gruppieren 4">
          <a:extLst>
            <a:ext uri="{FF2B5EF4-FFF2-40B4-BE49-F238E27FC236}">
              <a16:creationId xmlns:a16="http://schemas.microsoft.com/office/drawing/2014/main" id="{A74732AE-84A9-423B-9435-186AE6393E34}"/>
            </a:ext>
          </a:extLst>
        </xdr:cNvPr>
        <xdr:cNvGrpSpPr/>
      </xdr:nvGrpSpPr>
      <xdr:grpSpPr>
        <a:xfrm>
          <a:off x="21723137" y="2"/>
          <a:ext cx="3580990" cy="11766875"/>
          <a:chOff x="21688363" y="1"/>
          <a:chExt cx="3776781" cy="12456817"/>
        </a:xfrm>
      </xdr:grpSpPr>
      <xdr:pic>
        <xdr:nvPicPr>
          <xdr:cNvPr id="6" name="Grafik 5">
            <a:extLst>
              <a:ext uri="{FF2B5EF4-FFF2-40B4-BE49-F238E27FC236}">
                <a16:creationId xmlns:a16="http://schemas.microsoft.com/office/drawing/2014/main" id="{17AB90CD-BB12-42BF-ADD3-C6AD7F577BA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747284" y="1"/>
            <a:ext cx="3714859" cy="2521183"/>
          </a:xfrm>
          <a:prstGeom prst="rect">
            <a:avLst/>
          </a:prstGeom>
        </xdr:spPr>
      </xdr:pic>
      <xdr:pic>
        <xdr:nvPicPr>
          <xdr:cNvPr id="7" name="Grafik 6">
            <a:extLst>
              <a:ext uri="{FF2B5EF4-FFF2-40B4-BE49-F238E27FC236}">
                <a16:creationId xmlns:a16="http://schemas.microsoft.com/office/drawing/2014/main" id="{B32BBAE0-2E28-40F6-870E-E422C93DF87E}"/>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 r="655"/>
          <a:stretch/>
        </xdr:blipFill>
        <xdr:spPr>
          <a:xfrm>
            <a:off x="21688363" y="2406624"/>
            <a:ext cx="3761047" cy="2528875"/>
          </a:xfrm>
          <a:prstGeom prst="rect">
            <a:avLst/>
          </a:prstGeom>
        </xdr:spPr>
      </xdr:pic>
      <xdr:pic>
        <xdr:nvPicPr>
          <xdr:cNvPr id="8" name="Grafik 7">
            <a:extLst>
              <a:ext uri="{FF2B5EF4-FFF2-40B4-BE49-F238E27FC236}">
                <a16:creationId xmlns:a16="http://schemas.microsoft.com/office/drawing/2014/main" id="{B41B28F2-9948-49C6-8231-D14CEE174E3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1710709" y="4905511"/>
            <a:ext cx="3740166" cy="2531241"/>
          </a:xfrm>
          <a:prstGeom prst="rect">
            <a:avLst/>
          </a:prstGeom>
        </xdr:spPr>
      </xdr:pic>
      <xdr:pic>
        <xdr:nvPicPr>
          <xdr:cNvPr id="9" name="Grafik 8">
            <a:extLst>
              <a:ext uri="{FF2B5EF4-FFF2-40B4-BE49-F238E27FC236}">
                <a16:creationId xmlns:a16="http://schemas.microsoft.com/office/drawing/2014/main" id="{B5524CE1-6C7E-4354-BD4C-4CC7CFC6DF1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704993" y="7447172"/>
            <a:ext cx="3751869" cy="2520000"/>
          </a:xfrm>
          <a:prstGeom prst="rect">
            <a:avLst/>
          </a:prstGeom>
        </xdr:spPr>
      </xdr:pic>
      <xdr:pic>
        <xdr:nvPicPr>
          <xdr:cNvPr id="10" name="Grafik 9">
            <a:extLst>
              <a:ext uri="{FF2B5EF4-FFF2-40B4-BE49-F238E27FC236}">
                <a16:creationId xmlns:a16="http://schemas.microsoft.com/office/drawing/2014/main" id="{B04C8F08-4180-4CEE-A736-4308F245139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813"/>
          <a:stretch/>
        </xdr:blipFill>
        <xdr:spPr>
          <a:xfrm>
            <a:off x="21744747" y="9960429"/>
            <a:ext cx="3720397" cy="2496389"/>
          </a:xfrm>
          <a:prstGeom prst="rect">
            <a:avLst/>
          </a:prstGeom>
        </xdr:spPr>
      </xdr:pic>
    </xdr:grpSp>
    <xdr:clientData/>
  </xdr:twoCellAnchor>
  <xdr:twoCellAnchor>
    <xdr:from>
      <xdr:col>1</xdr:col>
      <xdr:colOff>3593887</xdr:colOff>
      <xdr:row>2</xdr:row>
      <xdr:rowOff>16328</xdr:rowOff>
    </xdr:from>
    <xdr:to>
      <xdr:col>2</xdr:col>
      <xdr:colOff>465449</xdr:colOff>
      <xdr:row>2</xdr:row>
      <xdr:rowOff>970564</xdr:rowOff>
    </xdr:to>
    <xdr:sp macro="" textlink="">
      <xdr:nvSpPr>
        <xdr:cNvPr id="11" name="Text Box 32">
          <a:extLst>
            <a:ext uri="{FF2B5EF4-FFF2-40B4-BE49-F238E27FC236}">
              <a16:creationId xmlns:a16="http://schemas.microsoft.com/office/drawing/2014/main" id="{7B276F77-41EE-4490-98BA-6CEBD593BF8A}"/>
            </a:ext>
          </a:extLst>
        </xdr:cNvPr>
        <xdr:cNvSpPr txBox="1">
          <a:spLocks noChangeArrowheads="1"/>
        </xdr:cNvSpPr>
      </xdr:nvSpPr>
      <xdr:spPr bwMode="auto">
        <a:xfrm>
          <a:off x="4117762" y="397328"/>
          <a:ext cx="4443937" cy="954236"/>
        </a:xfrm>
        <a:prstGeom prst="rect">
          <a:avLst/>
        </a:prstGeom>
        <a:noFill/>
        <a:ln w="9525">
          <a:noFill/>
          <a:miter lim="800000"/>
          <a:headEnd/>
          <a:tailEnd/>
        </a:ln>
        <a:effectLst/>
      </xdr:spPr>
      <xdr:txBody>
        <a:bodyPr wrap="square" lIns="0" tIns="0" rIns="0" bIns="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5000"/>
            </a:lnSpc>
            <a:spcBef>
              <a:spcPct val="50000"/>
            </a:spcBef>
            <a:defRPr/>
          </a:pPr>
          <a:r>
            <a:rPr lang="fr-CH" sz="1400" b="0" i="0" baseline="0">
              <a:latin typeface="Arial" charset="0"/>
            </a:rPr>
            <a:t>Département fédéral de l’économie</a:t>
          </a:r>
          <a:br>
            <a:rPr lang="fr-CH" sz="1400" b="0" i="0" baseline="0">
              <a:latin typeface="Arial" charset="0"/>
            </a:rPr>
          </a:br>
          <a:r>
            <a:rPr lang="fr-CH" sz="1400" b="0" i="0" baseline="0">
              <a:latin typeface="Arial" charset="0"/>
            </a:rPr>
            <a:t>de la formation et de la recherche DEFR</a:t>
          </a:r>
        </a:p>
        <a:p>
          <a:pPr>
            <a:lnSpc>
              <a:spcPct val="105000"/>
            </a:lnSpc>
            <a:spcBef>
              <a:spcPct val="50000"/>
            </a:spcBef>
            <a:defRPr/>
          </a:pPr>
          <a:r>
            <a:rPr lang="fr-FR" sz="1400" b="1" i="0" baseline="0">
              <a:latin typeface="Arial" charset="0"/>
            </a:rPr>
            <a:t>Office fédéral pour l’approvisionnement </a:t>
          </a:r>
          <a:br>
            <a:rPr lang="fr-FR" sz="1400" b="1" i="0" baseline="0">
              <a:latin typeface="Arial" charset="0"/>
            </a:rPr>
          </a:br>
          <a:r>
            <a:rPr lang="fr-FR" sz="1400" b="1" i="0" baseline="0">
              <a:latin typeface="Arial" charset="0"/>
            </a:rPr>
            <a:t>économique du pays OFAE</a:t>
          </a:r>
        </a:p>
      </xdr:txBody>
    </xdr:sp>
    <xdr:clientData/>
  </xdr:twoCellAnchor>
  <xdr:twoCellAnchor editAs="oneCell">
    <xdr:from>
      <xdr:col>2</xdr:col>
      <xdr:colOff>544283</xdr:colOff>
      <xdr:row>1</xdr:row>
      <xdr:rowOff>95251</xdr:rowOff>
    </xdr:from>
    <xdr:to>
      <xdr:col>11</xdr:col>
      <xdr:colOff>484875</xdr:colOff>
      <xdr:row>10</xdr:row>
      <xdr:rowOff>4021000</xdr:rowOff>
    </xdr:to>
    <xdr:pic>
      <xdr:nvPicPr>
        <xdr:cNvPr id="12" name="Grafik 11">
          <a:extLst>
            <a:ext uri="{FF2B5EF4-FFF2-40B4-BE49-F238E27FC236}">
              <a16:creationId xmlns:a16="http://schemas.microsoft.com/office/drawing/2014/main" id="{E5FB4CBC-0E27-4099-95F6-2D16F9775731}"/>
            </a:ext>
          </a:extLst>
        </xdr:cNvPr>
        <xdr:cNvPicPr>
          <a:picLocks noChangeAspect="1"/>
        </xdr:cNvPicPr>
      </xdr:nvPicPr>
      <xdr:blipFill>
        <a:blip xmlns:r="http://schemas.openxmlformats.org/officeDocument/2006/relationships" r:embed="rId9"/>
        <a:stretch>
          <a:fillRect/>
        </a:stretch>
      </xdr:blipFill>
      <xdr:spPr>
        <a:xfrm>
          <a:off x="8640533" y="285751"/>
          <a:ext cx="10767342" cy="10155099"/>
        </a:xfrm>
        <a:prstGeom prst="rect">
          <a:avLst/>
        </a:prstGeom>
      </xdr:spPr>
    </xdr:pic>
    <xdr:clientData/>
  </xdr:twoCellAnchor>
  <xdr:twoCellAnchor editAs="oneCell">
    <xdr:from>
      <xdr:col>2</xdr:col>
      <xdr:colOff>544283</xdr:colOff>
      <xdr:row>1</xdr:row>
      <xdr:rowOff>95250</xdr:rowOff>
    </xdr:from>
    <xdr:to>
      <xdr:col>13</xdr:col>
      <xdr:colOff>171691</xdr:colOff>
      <xdr:row>11</xdr:row>
      <xdr:rowOff>66675</xdr:rowOff>
    </xdr:to>
    <xdr:pic>
      <xdr:nvPicPr>
        <xdr:cNvPr id="13" name="Grafik 12">
          <a:extLst>
            <a:ext uri="{FF2B5EF4-FFF2-40B4-BE49-F238E27FC236}">
              <a16:creationId xmlns:a16="http://schemas.microsoft.com/office/drawing/2014/main" id="{6F6088BC-F558-473B-954A-E7CF65888D00}"/>
            </a:ext>
          </a:extLst>
        </xdr:cNvPr>
        <xdr:cNvPicPr>
          <a:picLocks noChangeAspect="1"/>
        </xdr:cNvPicPr>
      </xdr:nvPicPr>
      <xdr:blipFill>
        <a:blip xmlns:r="http://schemas.openxmlformats.org/officeDocument/2006/relationships" r:embed="rId10"/>
        <a:stretch>
          <a:fillRect/>
        </a:stretch>
      </xdr:blipFill>
      <xdr:spPr>
        <a:xfrm>
          <a:off x="8640533" y="365125"/>
          <a:ext cx="12168658" cy="113665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33617</xdr:colOff>
      <xdr:row>0</xdr:row>
      <xdr:rowOff>126626</xdr:rowOff>
    </xdr:from>
    <xdr:to>
      <xdr:col>1</xdr:col>
      <xdr:colOff>3412670</xdr:colOff>
      <xdr:row>2</xdr:row>
      <xdr:rowOff>989446</xdr:rowOff>
    </xdr:to>
    <xdr:pic>
      <xdr:nvPicPr>
        <xdr:cNvPr id="2" name="Grafik 1">
          <a:extLst>
            <a:ext uri="{FF2B5EF4-FFF2-40B4-BE49-F238E27FC236}">
              <a16:creationId xmlns:a16="http://schemas.microsoft.com/office/drawing/2014/main" id="{A45F0D71-3110-43CC-B4F4-990FF1883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126626"/>
          <a:ext cx="3902928" cy="1253345"/>
        </a:xfrm>
        <a:prstGeom prst="rect">
          <a:avLst/>
        </a:prstGeom>
      </xdr:spPr>
    </xdr:pic>
    <xdr:clientData/>
  </xdr:twoCellAnchor>
  <xdr:twoCellAnchor>
    <xdr:from>
      <xdr:col>1</xdr:col>
      <xdr:colOff>3593887</xdr:colOff>
      <xdr:row>2</xdr:row>
      <xdr:rowOff>16328</xdr:rowOff>
    </xdr:from>
    <xdr:to>
      <xdr:col>1</xdr:col>
      <xdr:colOff>7446819</xdr:colOff>
      <xdr:row>2</xdr:row>
      <xdr:rowOff>966075</xdr:rowOff>
    </xdr:to>
    <xdr:sp macro="" textlink="">
      <xdr:nvSpPr>
        <xdr:cNvPr id="3" name="Text Box 32">
          <a:extLst>
            <a:ext uri="{FF2B5EF4-FFF2-40B4-BE49-F238E27FC236}">
              <a16:creationId xmlns:a16="http://schemas.microsoft.com/office/drawing/2014/main" id="{61B7D9E4-62C4-41E2-8503-EF65273FDD5B}"/>
            </a:ext>
          </a:extLst>
        </xdr:cNvPr>
        <xdr:cNvSpPr txBox="1">
          <a:spLocks noChangeArrowheads="1"/>
        </xdr:cNvSpPr>
      </xdr:nvSpPr>
      <xdr:spPr bwMode="auto">
        <a:xfrm>
          <a:off x="4117762" y="397328"/>
          <a:ext cx="3852932" cy="949747"/>
        </a:xfrm>
        <a:prstGeom prst="rect">
          <a:avLst/>
        </a:prstGeom>
        <a:noFill/>
        <a:ln w="9525">
          <a:noFill/>
          <a:miter lim="800000"/>
          <a:headEnd/>
          <a:tailEnd/>
        </a:ln>
        <a:effectLst/>
      </xdr:spPr>
      <xdr:txBody>
        <a:bodyPr wrap="square" lIns="0" tIns="0" rIns="0" bIns="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0"/>
            </a:spcBef>
            <a:defRPr/>
          </a:pPr>
          <a:r>
            <a:rPr lang="fr-CH" sz="1400" b="0" i="0" baseline="0">
              <a:latin typeface="Arial" charset="0"/>
            </a:rPr>
            <a:t>Dipartimento federale dell'economia,</a:t>
          </a:r>
        </a:p>
        <a:p>
          <a:pPr>
            <a:lnSpc>
              <a:spcPct val="100000"/>
            </a:lnSpc>
            <a:spcBef>
              <a:spcPts val="0"/>
            </a:spcBef>
            <a:defRPr/>
          </a:pPr>
          <a:r>
            <a:rPr lang="fr-CH" sz="1400" b="0" i="0" baseline="0">
              <a:latin typeface="Arial" charset="0"/>
            </a:rPr>
            <a:t>della formazione e della ricerca DEFR</a:t>
          </a:r>
        </a:p>
        <a:p>
          <a:pPr>
            <a:lnSpc>
              <a:spcPct val="105000"/>
            </a:lnSpc>
            <a:spcBef>
              <a:spcPct val="50000"/>
            </a:spcBef>
            <a:defRPr/>
          </a:pPr>
          <a:r>
            <a:rPr lang="fr-FR" sz="1400" b="1" i="0" baseline="0">
              <a:latin typeface="Arial" charset="0"/>
            </a:rPr>
            <a:t>Ufficio federale per l'approvvigionamento economico del Paese UFAE</a:t>
          </a:r>
        </a:p>
      </xdr:txBody>
    </xdr:sp>
    <xdr:clientData/>
  </xdr:twoCellAnchor>
  <xdr:twoCellAnchor editAs="oneCell">
    <xdr:from>
      <xdr:col>2</xdr:col>
      <xdr:colOff>841255</xdr:colOff>
      <xdr:row>0</xdr:row>
      <xdr:rowOff>38100</xdr:rowOff>
    </xdr:from>
    <xdr:to>
      <xdr:col>13</xdr:col>
      <xdr:colOff>711200</xdr:colOff>
      <xdr:row>10</xdr:row>
      <xdr:rowOff>5147673</xdr:rowOff>
    </xdr:to>
    <xdr:pic>
      <xdr:nvPicPr>
        <xdr:cNvPr id="4" name="Image 8">
          <a:extLst>
            <a:ext uri="{FF2B5EF4-FFF2-40B4-BE49-F238E27FC236}">
              <a16:creationId xmlns:a16="http://schemas.microsoft.com/office/drawing/2014/main" id="{92A8D061-45F6-412A-81A1-96F7602B8ADB}"/>
            </a:ext>
          </a:extLst>
        </xdr:cNvPr>
        <xdr:cNvPicPr>
          <a:picLocks noChangeAspect="1"/>
        </xdr:cNvPicPr>
      </xdr:nvPicPr>
      <xdr:blipFill>
        <a:blip xmlns:r="http://schemas.openxmlformats.org/officeDocument/2006/relationships" r:embed="rId2"/>
        <a:stretch>
          <a:fillRect/>
        </a:stretch>
      </xdr:blipFill>
      <xdr:spPr>
        <a:xfrm>
          <a:off x="8956555" y="38100"/>
          <a:ext cx="12379445" cy="1172627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798223</xdr:colOff>
      <xdr:row>0</xdr:row>
      <xdr:rowOff>0</xdr:rowOff>
    </xdr:from>
    <xdr:to>
      <xdr:col>18</xdr:col>
      <xdr:colOff>516257</xdr:colOff>
      <xdr:row>5</xdr:row>
      <xdr:rowOff>114325</xdr:rowOff>
    </xdr:to>
    <xdr:pic>
      <xdr:nvPicPr>
        <xdr:cNvPr id="5" name="Image 36">
          <a:extLst>
            <a:ext uri="{FF2B5EF4-FFF2-40B4-BE49-F238E27FC236}">
              <a16:creationId xmlns:a16="http://schemas.microsoft.com/office/drawing/2014/main" id="{1B66C755-BBDE-4FA8-B2E1-7002C561CCAE}"/>
            </a:ext>
          </a:extLst>
        </xdr:cNvPr>
        <xdr:cNvPicPr>
          <a:picLocks noChangeAspect="1"/>
        </xdr:cNvPicPr>
      </xdr:nvPicPr>
      <xdr:blipFill>
        <a:blip xmlns:r="http://schemas.openxmlformats.org/officeDocument/2006/relationships" r:embed="rId3"/>
        <a:stretch>
          <a:fillRect/>
        </a:stretch>
      </xdr:blipFill>
      <xdr:spPr>
        <a:xfrm>
          <a:off x="22238998" y="0"/>
          <a:ext cx="3070834" cy="2340000"/>
        </a:xfrm>
        <a:prstGeom prst="rect">
          <a:avLst/>
        </a:prstGeom>
      </xdr:spPr>
    </xdr:pic>
    <xdr:clientData/>
  </xdr:twoCellAnchor>
  <xdr:twoCellAnchor editAs="oneCell">
    <xdr:from>
      <xdr:col>14</xdr:col>
      <xdr:colOff>809492</xdr:colOff>
      <xdr:row>3</xdr:row>
      <xdr:rowOff>816000</xdr:rowOff>
    </xdr:from>
    <xdr:to>
      <xdr:col>18</xdr:col>
      <xdr:colOff>517856</xdr:colOff>
      <xdr:row>7</xdr:row>
      <xdr:rowOff>1614970</xdr:rowOff>
    </xdr:to>
    <xdr:pic>
      <xdr:nvPicPr>
        <xdr:cNvPr id="6" name="Image 37">
          <a:extLst>
            <a:ext uri="{FF2B5EF4-FFF2-40B4-BE49-F238E27FC236}">
              <a16:creationId xmlns:a16="http://schemas.microsoft.com/office/drawing/2014/main" id="{E0E4F9DA-6FE2-4108-A61C-B498D6AE3555}"/>
            </a:ext>
          </a:extLst>
        </xdr:cNvPr>
        <xdr:cNvPicPr>
          <a:picLocks noChangeAspect="1"/>
        </xdr:cNvPicPr>
      </xdr:nvPicPr>
      <xdr:blipFill rotWithShape="1">
        <a:blip xmlns:r="http://schemas.openxmlformats.org/officeDocument/2006/relationships" r:embed="rId4"/>
        <a:srcRect l="4480"/>
        <a:stretch/>
      </xdr:blipFill>
      <xdr:spPr>
        <a:xfrm>
          <a:off x="22250267" y="2340000"/>
          <a:ext cx="3061164" cy="2345195"/>
        </a:xfrm>
        <a:prstGeom prst="rect">
          <a:avLst/>
        </a:prstGeom>
      </xdr:spPr>
    </xdr:pic>
    <xdr:clientData/>
  </xdr:twoCellAnchor>
  <xdr:twoCellAnchor editAs="oneCell">
    <xdr:from>
      <xdr:col>14</xdr:col>
      <xdr:colOff>809492</xdr:colOff>
      <xdr:row>7</xdr:row>
      <xdr:rowOff>1580045</xdr:rowOff>
    </xdr:from>
    <xdr:to>
      <xdr:col>18</xdr:col>
      <xdr:colOff>528447</xdr:colOff>
      <xdr:row>10</xdr:row>
      <xdr:rowOff>72595</xdr:rowOff>
    </xdr:to>
    <xdr:pic>
      <xdr:nvPicPr>
        <xdr:cNvPr id="7" name="Image 38">
          <a:extLst>
            <a:ext uri="{FF2B5EF4-FFF2-40B4-BE49-F238E27FC236}">
              <a16:creationId xmlns:a16="http://schemas.microsoft.com/office/drawing/2014/main" id="{2606CB6C-E654-4FE8-8B21-CCE87C307C3B}"/>
            </a:ext>
          </a:extLst>
        </xdr:cNvPr>
        <xdr:cNvPicPr>
          <a:picLocks noChangeAspect="1"/>
        </xdr:cNvPicPr>
      </xdr:nvPicPr>
      <xdr:blipFill rotWithShape="1">
        <a:blip xmlns:r="http://schemas.openxmlformats.org/officeDocument/2006/relationships" r:embed="rId5"/>
        <a:srcRect l="3798"/>
        <a:stretch/>
      </xdr:blipFill>
      <xdr:spPr>
        <a:xfrm>
          <a:off x="22250267" y="4685195"/>
          <a:ext cx="3068580" cy="2338269"/>
        </a:xfrm>
        <a:prstGeom prst="rect">
          <a:avLst/>
        </a:prstGeom>
      </xdr:spPr>
    </xdr:pic>
    <xdr:clientData/>
  </xdr:twoCellAnchor>
  <xdr:twoCellAnchor editAs="oneCell">
    <xdr:from>
      <xdr:col>14</xdr:col>
      <xdr:colOff>796637</xdr:colOff>
      <xdr:row>10</xdr:row>
      <xdr:rowOff>127364</xdr:rowOff>
    </xdr:from>
    <xdr:to>
      <xdr:col>18</xdr:col>
      <xdr:colOff>516257</xdr:colOff>
      <xdr:row>10</xdr:row>
      <xdr:rowOff>2470539</xdr:rowOff>
    </xdr:to>
    <xdr:pic>
      <xdr:nvPicPr>
        <xdr:cNvPr id="8" name="Image 39">
          <a:extLst>
            <a:ext uri="{FF2B5EF4-FFF2-40B4-BE49-F238E27FC236}">
              <a16:creationId xmlns:a16="http://schemas.microsoft.com/office/drawing/2014/main" id="{93D9554D-E1FA-48CB-AE14-6C47B208FA3D}"/>
            </a:ext>
          </a:extLst>
        </xdr:cNvPr>
        <xdr:cNvPicPr>
          <a:picLocks noChangeAspect="1"/>
        </xdr:cNvPicPr>
      </xdr:nvPicPr>
      <xdr:blipFill>
        <a:blip xmlns:r="http://schemas.openxmlformats.org/officeDocument/2006/relationships" r:embed="rId6"/>
        <a:stretch>
          <a:fillRect/>
        </a:stretch>
      </xdr:blipFill>
      <xdr:spPr>
        <a:xfrm>
          <a:off x="22237412" y="7023464"/>
          <a:ext cx="3072420" cy="2340000"/>
        </a:xfrm>
        <a:prstGeom prst="rect">
          <a:avLst/>
        </a:prstGeom>
      </xdr:spPr>
    </xdr:pic>
    <xdr:clientData/>
  </xdr:twoCellAnchor>
  <xdr:twoCellAnchor editAs="oneCell">
    <xdr:from>
      <xdr:col>14</xdr:col>
      <xdr:colOff>809492</xdr:colOff>
      <xdr:row>10</xdr:row>
      <xdr:rowOff>2467364</xdr:rowOff>
    </xdr:from>
    <xdr:to>
      <xdr:col>18</xdr:col>
      <xdr:colOff>528447</xdr:colOff>
      <xdr:row>10</xdr:row>
      <xdr:rowOff>4815157</xdr:rowOff>
    </xdr:to>
    <xdr:pic>
      <xdr:nvPicPr>
        <xdr:cNvPr id="9" name="Image 40">
          <a:extLst>
            <a:ext uri="{FF2B5EF4-FFF2-40B4-BE49-F238E27FC236}">
              <a16:creationId xmlns:a16="http://schemas.microsoft.com/office/drawing/2014/main" id="{CD27BF07-D166-414B-ABC1-2B8F9B2032A5}"/>
            </a:ext>
          </a:extLst>
        </xdr:cNvPr>
        <xdr:cNvPicPr>
          <a:picLocks noChangeAspect="1"/>
        </xdr:cNvPicPr>
      </xdr:nvPicPr>
      <xdr:blipFill>
        <a:blip xmlns:r="http://schemas.openxmlformats.org/officeDocument/2006/relationships" r:embed="rId7"/>
        <a:stretch>
          <a:fillRect/>
        </a:stretch>
      </xdr:blipFill>
      <xdr:spPr>
        <a:xfrm>
          <a:off x="22250267" y="9363464"/>
          <a:ext cx="3068580" cy="2347793"/>
        </a:xfrm>
        <a:prstGeom prst="rect">
          <a:avLst/>
        </a:prstGeom>
      </xdr:spPr>
    </xdr:pic>
    <xdr:clientData/>
  </xdr:twoCellAnchor>
  <xdr:twoCellAnchor editAs="oneCell">
    <xdr:from>
      <xdr:col>1</xdr:col>
      <xdr:colOff>606137</xdr:colOff>
      <xdr:row>10</xdr:row>
      <xdr:rowOff>779320</xdr:rowOff>
    </xdr:from>
    <xdr:to>
      <xdr:col>1</xdr:col>
      <xdr:colOff>6840682</xdr:colOff>
      <xdr:row>10</xdr:row>
      <xdr:rowOff>4314642</xdr:rowOff>
    </xdr:to>
    <xdr:pic>
      <xdr:nvPicPr>
        <xdr:cNvPr id="10" name="Image 4">
          <a:extLst>
            <a:ext uri="{FF2B5EF4-FFF2-40B4-BE49-F238E27FC236}">
              <a16:creationId xmlns:a16="http://schemas.microsoft.com/office/drawing/2014/main" id="{DF5557E7-FBAB-49EF-A002-CD39C119E5AC}"/>
            </a:ext>
          </a:extLst>
        </xdr:cNvPr>
        <xdr:cNvPicPr>
          <a:picLocks noChangeAspect="1"/>
        </xdr:cNvPicPr>
      </xdr:nvPicPr>
      <xdr:blipFill>
        <a:blip xmlns:r="http://schemas.openxmlformats.org/officeDocument/2006/relationships" r:embed="rId8"/>
        <a:stretch>
          <a:fillRect/>
        </a:stretch>
      </xdr:blipFill>
      <xdr:spPr>
        <a:xfrm>
          <a:off x="1130012" y="7675420"/>
          <a:ext cx="6234545" cy="3532147"/>
        </a:xfrm>
        <a:prstGeom prst="rect">
          <a:avLst/>
        </a:prstGeom>
      </xdr:spPr>
    </xdr:pic>
    <xdr:clientData/>
  </xdr:twoCellAnchor>
  <xdr:twoCellAnchor editAs="oneCell">
    <xdr:from>
      <xdr:col>1</xdr:col>
      <xdr:colOff>2867092</xdr:colOff>
      <xdr:row>7</xdr:row>
      <xdr:rowOff>796637</xdr:rowOff>
    </xdr:from>
    <xdr:to>
      <xdr:col>1</xdr:col>
      <xdr:colOff>4124902</xdr:colOff>
      <xdr:row>7</xdr:row>
      <xdr:rowOff>2643580</xdr:rowOff>
    </xdr:to>
    <xdr:pic>
      <xdr:nvPicPr>
        <xdr:cNvPr id="11" name="Image 5">
          <a:extLst>
            <a:ext uri="{FF2B5EF4-FFF2-40B4-BE49-F238E27FC236}">
              <a16:creationId xmlns:a16="http://schemas.microsoft.com/office/drawing/2014/main" id="{B685EF2E-9091-45D8-A967-6BED6F0152C1}"/>
            </a:ext>
          </a:extLst>
        </xdr:cNvPr>
        <xdr:cNvPicPr>
          <a:picLocks noChangeAspect="1"/>
        </xdr:cNvPicPr>
      </xdr:nvPicPr>
      <xdr:blipFill>
        <a:blip xmlns:r="http://schemas.openxmlformats.org/officeDocument/2006/relationships" r:embed="rId9"/>
        <a:stretch>
          <a:fillRect/>
        </a:stretch>
      </xdr:blipFill>
      <xdr:spPr>
        <a:xfrm>
          <a:off x="3390967" y="3901787"/>
          <a:ext cx="1254635" cy="18437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1938932</xdr:colOff>
      <xdr:row>3</xdr:row>
      <xdr:rowOff>479827</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973459" cy="954227"/>
        </a:xfrm>
        <a:prstGeom prst="rect">
          <a:avLst/>
        </a:prstGeom>
      </xdr:spPr>
    </xdr:pic>
    <xdr:clientData/>
  </xdr:twoCellAnchor>
  <xdr:twoCellAnchor>
    <xdr:from>
      <xdr:col>2</xdr:col>
      <xdr:colOff>26377</xdr:colOff>
      <xdr:row>0</xdr:row>
      <xdr:rowOff>170718</xdr:rowOff>
    </xdr:from>
    <xdr:to>
      <xdr:col>4</xdr:col>
      <xdr:colOff>588065</xdr:colOff>
      <xdr:row>3</xdr:row>
      <xdr:rowOff>589819</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4134551" y="170718"/>
          <a:ext cx="4379971" cy="990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chemeClr val="dk1"/>
              </a:solidFill>
              <a:effectLst/>
              <a:latin typeface="Arial" panose="020B0604020202020204" pitchFamily="34" charset="0"/>
              <a:ea typeface="+mn-ea"/>
              <a:cs typeface="Arial" panose="020B0604020202020204" pitchFamily="34" charset="0"/>
            </a:rPr>
            <a:t>Eidgenössisches Departement für </a:t>
          </a:r>
          <a:br>
            <a:rPr lang="de-CH" sz="1100" b="0" i="0" u="none" strike="noStrike">
              <a:solidFill>
                <a:schemeClr val="dk1"/>
              </a:solidFill>
              <a:effectLst/>
              <a:latin typeface="Arial" panose="020B0604020202020204" pitchFamily="34" charset="0"/>
              <a:ea typeface="+mn-ea"/>
              <a:cs typeface="Arial" panose="020B0604020202020204" pitchFamily="34" charset="0"/>
            </a:rPr>
          </a:br>
          <a:r>
            <a:rPr lang="de-CH" sz="1100" b="0" i="0" u="none" strike="noStrike">
              <a:solidFill>
                <a:schemeClr val="dk1"/>
              </a:solidFill>
              <a:effectLst/>
              <a:latin typeface="Arial" panose="020B0604020202020204" pitchFamily="34" charset="0"/>
              <a:ea typeface="+mn-ea"/>
              <a:cs typeface="Arial" panose="020B0604020202020204" pitchFamily="34" charset="0"/>
            </a:rPr>
            <a:t>Wirtschaft, Bildung und Forschung WBF</a:t>
          </a:r>
          <a:br>
            <a:rPr lang="de-CH" sz="1100" b="0" i="0" u="none" strike="noStrike">
              <a:solidFill>
                <a:schemeClr val="dk1"/>
              </a:solidFill>
              <a:effectLst/>
              <a:latin typeface="Arial" panose="020B0604020202020204" pitchFamily="34" charset="0"/>
              <a:ea typeface="+mn-ea"/>
              <a:cs typeface="Arial" panose="020B0604020202020204" pitchFamily="34" charset="0"/>
            </a:rPr>
          </a:br>
          <a:r>
            <a:rPr lang="de-CH" sz="1100" b="1" i="0" u="none" strike="noStrike">
              <a:solidFill>
                <a:schemeClr val="dk1"/>
              </a:solidFill>
              <a:effectLst/>
              <a:latin typeface="Arial" panose="020B0604020202020204" pitchFamily="34" charset="0"/>
              <a:ea typeface="+mn-ea"/>
              <a:cs typeface="Arial" panose="020B0604020202020204" pitchFamily="34" charset="0"/>
            </a:rPr>
            <a:t>Bundesamt für wirtschaftliche Landesversorgung BWL</a:t>
          </a:r>
          <a:br>
            <a:rPr lang="de-CH" sz="1100" b="1" i="0" u="none" strike="noStrike">
              <a:solidFill>
                <a:schemeClr val="dk1"/>
              </a:solidFill>
              <a:effectLst/>
              <a:latin typeface="Arial" panose="020B0604020202020204" pitchFamily="34" charset="0"/>
              <a:ea typeface="+mn-ea"/>
              <a:cs typeface="Arial" panose="020B0604020202020204" pitchFamily="34" charset="0"/>
            </a:rPr>
          </a:br>
          <a:r>
            <a:rPr lang="de-CH" sz="1100" b="0" i="0" u="none" strike="noStrike">
              <a:solidFill>
                <a:schemeClr val="dk1"/>
              </a:solidFill>
              <a:effectLst/>
              <a:latin typeface="Arial" panose="020B0604020202020204" pitchFamily="34" charset="0"/>
              <a:ea typeface="+mn-ea"/>
              <a:cs typeface="Arial" panose="020B0604020202020204" pitchFamily="34" charset="0"/>
            </a:rPr>
            <a:t>Fachbereich IKT</a:t>
          </a:r>
          <a:r>
            <a:rPr lang="de-CH">
              <a:latin typeface="Arial" panose="020B0604020202020204" pitchFamily="34" charset="0"/>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38504</xdr:colOff>
      <xdr:row>17</xdr:row>
      <xdr:rowOff>1</xdr:rowOff>
    </xdr:from>
    <xdr:to>
      <xdr:col>15</xdr:col>
      <xdr:colOff>186221</xdr:colOff>
      <xdr:row>25</xdr:row>
      <xdr:rowOff>15875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38506</xdr:colOff>
      <xdr:row>2</xdr:row>
      <xdr:rowOff>15875</xdr:rowOff>
    </xdr:from>
    <xdr:to>
      <xdr:col>15</xdr:col>
      <xdr:colOff>187739</xdr:colOff>
      <xdr:row>8</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38506</xdr:colOff>
      <xdr:row>32</xdr:row>
      <xdr:rowOff>1</xdr:rowOff>
    </xdr:from>
    <xdr:to>
      <xdr:col>15</xdr:col>
      <xdr:colOff>187739</xdr:colOff>
      <xdr:row>40</xdr:row>
      <xdr:rowOff>31751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38506</xdr:colOff>
      <xdr:row>46</xdr:row>
      <xdr:rowOff>269875</xdr:rowOff>
    </xdr:from>
    <xdr:to>
      <xdr:col>15</xdr:col>
      <xdr:colOff>187739</xdr:colOff>
      <xdr:row>58</xdr:row>
      <xdr:rowOff>87313</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38506</xdr:colOff>
      <xdr:row>61</xdr:row>
      <xdr:rowOff>174624</xdr:rowOff>
    </xdr:from>
    <xdr:to>
      <xdr:col>15</xdr:col>
      <xdr:colOff>187739</xdr:colOff>
      <xdr:row>71</xdr:row>
      <xdr:rowOff>47625</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38507</xdr:colOff>
      <xdr:row>77</xdr:row>
      <xdr:rowOff>0</xdr:rowOff>
    </xdr:from>
    <xdr:to>
      <xdr:col>15</xdr:col>
      <xdr:colOff>193261</xdr:colOff>
      <xdr:row>86</xdr:row>
      <xdr:rowOff>47625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64FC8-228B-4516-B714-907C764DE5E7}">
  <dimension ref="A1:T11"/>
  <sheetViews>
    <sheetView zoomScale="117" zoomScaleNormal="60" workbookViewId="0">
      <selection activeCell="B8" sqref="B8"/>
    </sheetView>
  </sheetViews>
  <sheetFormatPr baseColWidth="10" defaultColWidth="11" defaultRowHeight="47.25" customHeight="1" x14ac:dyDescent="0.2"/>
  <cols>
    <col min="1" max="1" width="6.83203125" style="25" customWidth="1"/>
    <col min="2" max="2" width="99.33203125" style="25" customWidth="1"/>
    <col min="3" max="3" width="54.1640625" style="25" customWidth="1"/>
    <col min="4" max="16384" width="11" style="25"/>
  </cols>
  <sheetData>
    <row r="1" spans="1:20" s="16" customFormat="1" ht="47.25" customHeight="1" x14ac:dyDescent="0.2">
      <c r="B1" s="17"/>
    </row>
    <row r="2" spans="1:20" s="1" customFormat="1" ht="47.25" customHeight="1" x14ac:dyDescent="0.2">
      <c r="A2" s="16"/>
      <c r="B2" s="17"/>
      <c r="C2" s="108"/>
      <c r="D2" s="16"/>
      <c r="E2" s="16"/>
      <c r="F2" s="16"/>
      <c r="G2" s="16"/>
      <c r="H2" s="16"/>
      <c r="I2" s="16"/>
      <c r="J2" s="16"/>
      <c r="K2" s="16"/>
      <c r="L2" s="16"/>
      <c r="M2" s="16"/>
      <c r="N2" s="16"/>
      <c r="O2" s="16"/>
      <c r="P2" s="16"/>
      <c r="Q2" s="16"/>
      <c r="R2" s="16"/>
      <c r="S2" s="16"/>
      <c r="T2" s="16"/>
    </row>
    <row r="3" spans="1:20" s="1" customFormat="1" ht="47.25" customHeight="1" x14ac:dyDescent="0.2">
      <c r="A3" s="16"/>
      <c r="B3" s="17"/>
      <c r="C3" s="109"/>
      <c r="D3" s="16"/>
      <c r="E3" s="16"/>
      <c r="F3" s="16"/>
      <c r="G3" s="16"/>
      <c r="H3" s="16"/>
      <c r="I3" s="16"/>
      <c r="J3" s="16"/>
      <c r="K3" s="16"/>
      <c r="L3" s="16"/>
      <c r="M3" s="16"/>
      <c r="N3" s="16"/>
      <c r="O3" s="16"/>
      <c r="P3" s="16"/>
      <c r="Q3" s="16"/>
      <c r="R3" s="16"/>
      <c r="S3" s="16"/>
      <c r="T3" s="16"/>
    </row>
    <row r="4" spans="1:20" s="1" customFormat="1" ht="47.25" customHeight="1" x14ac:dyDescent="0.35">
      <c r="B4" s="15" t="s">
        <v>658</v>
      </c>
      <c r="C4" s="109"/>
      <c r="D4" s="16"/>
      <c r="E4" s="16"/>
      <c r="F4" s="16"/>
      <c r="G4" s="16"/>
      <c r="H4" s="16"/>
      <c r="I4" s="16"/>
      <c r="J4" s="16"/>
      <c r="K4" s="16"/>
      <c r="L4" s="16"/>
      <c r="M4" s="16"/>
      <c r="N4" s="16"/>
      <c r="O4" s="16"/>
      <c r="P4" s="16"/>
      <c r="Q4" s="16"/>
      <c r="R4" s="16"/>
      <c r="S4" s="16"/>
      <c r="T4" s="16"/>
    </row>
    <row r="5" spans="1:20" s="16" customFormat="1" ht="25.5" customHeight="1" x14ac:dyDescent="0.2">
      <c r="B5" s="95" t="s">
        <v>794</v>
      </c>
    </row>
    <row r="6" spans="1:20" s="16" customFormat="1" ht="13.5" customHeight="1" x14ac:dyDescent="0.2"/>
    <row r="7" spans="1:20" s="26" customFormat="1" ht="30" customHeight="1" x14ac:dyDescent="0.2">
      <c r="B7" s="28" t="s">
        <v>659</v>
      </c>
    </row>
    <row r="8" spans="1:20" s="16" customFormat="1" ht="264.75" customHeight="1" x14ac:dyDescent="0.2">
      <c r="B8" s="29" t="s">
        <v>661</v>
      </c>
    </row>
    <row r="9" spans="1:20" s="16" customFormat="1" ht="24.75" customHeight="1" x14ac:dyDescent="0.2">
      <c r="B9" s="27"/>
    </row>
    <row r="10" spans="1:20" s="26" customFormat="1" ht="29.25" customHeight="1" x14ac:dyDescent="0.2">
      <c r="B10" s="28" t="s">
        <v>39</v>
      </c>
    </row>
    <row r="11" spans="1:20" s="16" customFormat="1" ht="377.25" customHeight="1" x14ac:dyDescent="0.2">
      <c r="B11" s="29" t="s">
        <v>660</v>
      </c>
    </row>
  </sheetData>
  <sheetProtection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T11"/>
  <sheetViews>
    <sheetView topLeftCell="A5" zoomScale="60" zoomScaleNormal="60" workbookViewId="0">
      <selection activeCell="V8" sqref="V8"/>
    </sheetView>
  </sheetViews>
  <sheetFormatPr baseColWidth="10" defaultColWidth="11" defaultRowHeight="16" x14ac:dyDescent="0.2"/>
  <cols>
    <col min="1" max="1" width="6.83203125" style="25" customWidth="1"/>
    <col min="2" max="2" width="99.33203125" style="25" customWidth="1"/>
    <col min="3" max="3" width="37.33203125" style="25" customWidth="1"/>
    <col min="4" max="16384" width="11" style="25"/>
  </cols>
  <sheetData>
    <row r="1" spans="1:20" s="16" customFormat="1" x14ac:dyDescent="0.2">
      <c r="B1" s="17"/>
    </row>
    <row r="2" spans="1:20" s="1" customFormat="1" x14ac:dyDescent="0.2">
      <c r="A2" s="16"/>
      <c r="B2" s="17"/>
      <c r="C2" s="72"/>
      <c r="D2" s="16"/>
      <c r="E2" s="16"/>
      <c r="F2" s="16"/>
      <c r="G2" s="16"/>
      <c r="H2" s="16"/>
      <c r="I2" s="16"/>
      <c r="J2" s="16"/>
      <c r="K2" s="16"/>
      <c r="L2" s="16"/>
      <c r="M2" s="16"/>
      <c r="N2" s="16"/>
      <c r="O2" s="16"/>
      <c r="P2" s="16"/>
      <c r="Q2" s="16"/>
      <c r="R2" s="16"/>
      <c r="S2" s="16"/>
      <c r="T2" s="16"/>
    </row>
    <row r="3" spans="1:20" s="1" customFormat="1" ht="90" customHeight="1" x14ac:dyDescent="0.2">
      <c r="A3" s="16"/>
      <c r="B3" s="17"/>
      <c r="C3" s="73"/>
      <c r="D3" s="16"/>
      <c r="E3" s="16"/>
      <c r="F3" s="16"/>
      <c r="G3" s="16"/>
      <c r="H3" s="16"/>
      <c r="I3" s="16"/>
      <c r="J3" s="16"/>
      <c r="K3" s="16"/>
      <c r="L3" s="16"/>
      <c r="M3" s="16"/>
      <c r="N3" s="16"/>
      <c r="O3" s="16"/>
      <c r="P3" s="16"/>
      <c r="Q3" s="16"/>
      <c r="R3" s="16"/>
      <c r="S3" s="16"/>
      <c r="T3" s="16"/>
    </row>
    <row r="4" spans="1:20" s="1" customFormat="1" ht="68.25" customHeight="1" x14ac:dyDescent="0.2">
      <c r="B4" s="92" t="s">
        <v>41</v>
      </c>
      <c r="C4" s="73"/>
      <c r="D4" s="16"/>
      <c r="E4" s="16"/>
      <c r="F4" s="16"/>
      <c r="G4" s="16"/>
      <c r="H4" s="16"/>
      <c r="I4" s="16"/>
      <c r="J4" s="16"/>
      <c r="K4" s="16"/>
      <c r="L4" s="16"/>
      <c r="M4" s="16"/>
      <c r="N4" s="16"/>
      <c r="O4" s="16"/>
      <c r="P4" s="16"/>
      <c r="Q4" s="16"/>
      <c r="R4" s="16"/>
      <c r="S4" s="16"/>
      <c r="T4" s="16"/>
    </row>
    <row r="5" spans="1:20" s="16" customFormat="1" x14ac:dyDescent="0.2">
      <c r="B5" s="95" t="s">
        <v>794</v>
      </c>
    </row>
    <row r="6" spans="1:20" s="27" customFormat="1" ht="22.5" customHeight="1" x14ac:dyDescent="0.2"/>
    <row r="7" spans="1:20" s="26" customFormat="1" ht="26.25" customHeight="1" x14ac:dyDescent="0.2">
      <c r="B7" s="28" t="s">
        <v>40</v>
      </c>
    </row>
    <row r="8" spans="1:20" s="16" customFormat="1" ht="270.5" customHeight="1" x14ac:dyDescent="0.2">
      <c r="B8" s="29" t="s">
        <v>604</v>
      </c>
    </row>
    <row r="9" spans="1:20" s="16" customFormat="1" ht="31.5" customHeight="1" x14ac:dyDescent="0.2">
      <c r="B9" s="27"/>
    </row>
    <row r="10" spans="1:20" s="26" customFormat="1" ht="26.25" customHeight="1" x14ac:dyDescent="0.2">
      <c r="B10" s="28" t="s">
        <v>39</v>
      </c>
    </row>
    <row r="11" spans="1:20" s="16" customFormat="1" ht="374.25" customHeight="1" x14ac:dyDescent="0.2">
      <c r="B11" s="29" t="s">
        <v>602</v>
      </c>
    </row>
  </sheetData>
  <sheetProtection sheet="1" selectLockedCells="1" selectUnlockedCells="1"/>
  <pageMargins left="0.7" right="0.7" top="0.78740157499999996" bottom="0.78740157499999996"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DE6F-8AE7-42D1-817B-C65F204862F5}">
  <dimension ref="A1:DX11"/>
  <sheetViews>
    <sheetView zoomScale="60" zoomScaleNormal="60" workbookViewId="0">
      <selection activeCell="U8" sqref="U8"/>
    </sheetView>
  </sheetViews>
  <sheetFormatPr baseColWidth="10" defaultColWidth="11" defaultRowHeight="21.75" customHeight="1" x14ac:dyDescent="0.2"/>
  <cols>
    <col min="1" max="1" width="6.83203125" style="25" customWidth="1"/>
    <col min="2" max="2" width="99.33203125" style="25" customWidth="1"/>
    <col min="3" max="3" width="54.1640625" style="25" customWidth="1"/>
    <col min="4" max="16384" width="11" style="25"/>
  </cols>
  <sheetData>
    <row r="1" spans="1:128" s="16" customFormat="1" ht="21.75" customHeight="1" x14ac:dyDescent="0.2">
      <c r="B1" s="17"/>
    </row>
    <row r="2" spans="1:128" s="1" customFormat="1" ht="20.25" customHeight="1" x14ac:dyDescent="0.2">
      <c r="A2" s="16"/>
      <c r="B2" s="17"/>
      <c r="C2" s="102"/>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row>
    <row r="3" spans="1:128" s="1" customFormat="1" ht="87.75" customHeight="1" x14ac:dyDescent="0.2">
      <c r="A3" s="16"/>
      <c r="B3" s="17"/>
      <c r="C3" s="103"/>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row>
    <row r="4" spans="1:128" s="1" customFormat="1" ht="33.75" customHeight="1" x14ac:dyDescent="0.35">
      <c r="B4" s="15" t="s">
        <v>612</v>
      </c>
      <c r="C4" s="10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row>
    <row r="5" spans="1:128" s="16" customFormat="1" ht="21.75" customHeight="1" x14ac:dyDescent="0.2">
      <c r="B5" s="95" t="s">
        <v>795</v>
      </c>
    </row>
    <row r="6" spans="1:128" s="16" customFormat="1" ht="21.75" customHeight="1" x14ac:dyDescent="0.2"/>
    <row r="7" spans="1:128" s="26" customFormat="1" ht="21.75" customHeight="1" x14ac:dyDescent="0.2">
      <c r="B7" s="28" t="s">
        <v>613</v>
      </c>
    </row>
    <row r="8" spans="1:128" s="16" customFormat="1" ht="240" customHeight="1" x14ac:dyDescent="0.2">
      <c r="B8" s="29" t="s">
        <v>615</v>
      </c>
    </row>
    <row r="9" spans="1:128" s="16" customFormat="1" ht="21.75" customHeight="1" x14ac:dyDescent="0.2">
      <c r="B9" s="27"/>
    </row>
    <row r="10" spans="1:128" s="26" customFormat="1" ht="21.75" customHeight="1" x14ac:dyDescent="0.2">
      <c r="B10" s="28" t="s">
        <v>614</v>
      </c>
    </row>
    <row r="11" spans="1:128" s="16" customFormat="1" ht="409.5" customHeight="1" x14ac:dyDescent="0.2">
      <c r="B11" s="29" t="s">
        <v>616</v>
      </c>
    </row>
  </sheetData>
  <sheetProtection sheet="1" objects="1" scenarios="1"/>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2C92-C1C4-4128-8C5A-B156E82FA6DE}">
  <dimension ref="A1:DX11"/>
  <sheetViews>
    <sheetView zoomScale="60" zoomScaleNormal="60" workbookViewId="0">
      <selection activeCell="V11" sqref="V11"/>
    </sheetView>
  </sheetViews>
  <sheetFormatPr baseColWidth="10" defaultColWidth="11" defaultRowHeight="16" x14ac:dyDescent="0.2"/>
  <cols>
    <col min="1" max="1" width="6.83203125" style="25" customWidth="1"/>
    <col min="2" max="2" width="99.33203125" style="25" customWidth="1"/>
    <col min="3" max="3" width="54.1640625" style="25" customWidth="1"/>
    <col min="4" max="16384" width="11" style="25"/>
  </cols>
  <sheetData>
    <row r="1" spans="1:128" s="16" customFormat="1" x14ac:dyDescent="0.2">
      <c r="B1" s="17"/>
    </row>
    <row r="2" spans="1:128" s="1" customFormat="1" x14ac:dyDescent="0.2">
      <c r="A2" s="16"/>
      <c r="B2" s="17"/>
      <c r="C2" s="102"/>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row>
    <row r="3" spans="1:128" s="1" customFormat="1" ht="93" customHeight="1" x14ac:dyDescent="0.2">
      <c r="A3" s="16"/>
      <c r="B3" s="17"/>
      <c r="C3" s="103"/>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row>
    <row r="4" spans="1:128" s="1" customFormat="1" ht="35" x14ac:dyDescent="0.35">
      <c r="B4" s="15" t="s">
        <v>617</v>
      </c>
      <c r="C4" s="10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row>
    <row r="5" spans="1:128" s="16" customFormat="1" x14ac:dyDescent="0.2">
      <c r="B5" s="95" t="s">
        <v>796</v>
      </c>
    </row>
    <row r="6" spans="1:128" s="16" customFormat="1" x14ac:dyDescent="0.2"/>
    <row r="7" spans="1:128" s="26" customFormat="1" ht="26.25" customHeight="1" x14ac:dyDescent="0.2">
      <c r="B7" s="28" t="s">
        <v>618</v>
      </c>
    </row>
    <row r="8" spans="1:128" s="16" customFormat="1" ht="261.75" customHeight="1" x14ac:dyDescent="0.2">
      <c r="B8" s="29" t="s">
        <v>620</v>
      </c>
    </row>
    <row r="9" spans="1:128" s="16" customFormat="1" x14ac:dyDescent="0.2">
      <c r="B9" s="27"/>
    </row>
    <row r="10" spans="1:128" s="26" customFormat="1" ht="26.25" customHeight="1" x14ac:dyDescent="0.2">
      <c r="B10" s="28" t="s">
        <v>619</v>
      </c>
    </row>
    <row r="11" spans="1:128" s="16" customFormat="1" ht="409.5" customHeight="1" x14ac:dyDescent="0.2">
      <c r="B11" s="29" t="s">
        <v>621</v>
      </c>
    </row>
  </sheetData>
  <sheetProtection sheet="1" objects="1" scenarios="1"/>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G733"/>
  <sheetViews>
    <sheetView tabSelected="1" topLeftCell="A6" zoomScale="182" zoomScaleNormal="100" zoomScaleSheetLayoutView="100" workbookViewId="0">
      <pane ySplit="2" topLeftCell="A8" activePane="bottomLeft" state="frozen"/>
      <selection activeCell="A6" sqref="A6"/>
      <selection pane="bottomLeft" activeCell="C8" sqref="C8:C16"/>
    </sheetView>
  </sheetViews>
  <sheetFormatPr baseColWidth="10" defaultColWidth="11" defaultRowHeight="16" x14ac:dyDescent="0.2"/>
  <cols>
    <col min="1" max="1" width="13.6640625" style="1" customWidth="1"/>
    <col min="2" max="2" width="41" style="93" customWidth="1"/>
    <col min="3" max="3" width="55.5" style="83" customWidth="1"/>
    <col min="4" max="4" width="13.6640625" style="1" customWidth="1"/>
    <col min="5" max="5" width="27" style="1" customWidth="1"/>
    <col min="6" max="6" width="0.33203125" style="83" customWidth="1"/>
    <col min="7" max="7" width="140.1640625" style="79" customWidth="1"/>
    <col min="8" max="16384" width="11" style="1"/>
  </cols>
  <sheetData>
    <row r="1" spans="1:7" s="16" customFormat="1" x14ac:dyDescent="0.2">
      <c r="B1" s="98"/>
      <c r="C1" s="81"/>
      <c r="F1" s="81"/>
      <c r="G1" s="74"/>
    </row>
    <row r="2" spans="1:7" x14ac:dyDescent="0.2">
      <c r="A2" s="16"/>
      <c r="B2" s="98"/>
      <c r="C2" s="82"/>
      <c r="D2" s="16"/>
      <c r="E2" s="16"/>
      <c r="F2" s="81"/>
      <c r="G2" s="74"/>
    </row>
    <row r="3" spans="1:7" x14ac:dyDescent="0.2">
      <c r="A3" s="16"/>
      <c r="B3" s="98"/>
      <c r="D3" s="16"/>
      <c r="E3" s="16"/>
      <c r="F3" s="81"/>
      <c r="G3" s="75"/>
    </row>
    <row r="4" spans="1:7" ht="82.5" customHeight="1" x14ac:dyDescent="0.35">
      <c r="A4" s="15" t="s">
        <v>41</v>
      </c>
      <c r="B4" s="98"/>
      <c r="C4" s="81"/>
      <c r="D4" s="16"/>
      <c r="E4" s="16"/>
      <c r="F4" s="81"/>
      <c r="G4" s="74"/>
    </row>
    <row r="5" spans="1:7" x14ac:dyDescent="0.2">
      <c r="A5" s="16" t="s">
        <v>36</v>
      </c>
      <c r="B5" s="98"/>
      <c r="C5" s="81"/>
      <c r="D5" s="16"/>
      <c r="E5" s="16"/>
      <c r="F5" s="81"/>
      <c r="G5" s="76"/>
    </row>
    <row r="6" spans="1:7" ht="17" thickBot="1" x14ac:dyDescent="0.25">
      <c r="A6" s="16"/>
      <c r="B6" s="98"/>
      <c r="C6" s="81"/>
      <c r="D6" s="16"/>
      <c r="E6" s="16"/>
      <c r="F6" s="81"/>
      <c r="G6" s="74"/>
    </row>
    <row r="7" spans="1:7" ht="96.75" customHeight="1" thickBot="1" x14ac:dyDescent="0.25">
      <c r="A7" s="106" t="s">
        <v>606</v>
      </c>
      <c r="B7" s="105" t="s">
        <v>607</v>
      </c>
      <c r="C7" s="105" t="s">
        <v>608</v>
      </c>
      <c r="D7" s="104" t="s">
        <v>609</v>
      </c>
      <c r="E7" s="105" t="s">
        <v>610</v>
      </c>
      <c r="F7" s="84" t="s">
        <v>584</v>
      </c>
      <c r="G7" s="107" t="s">
        <v>611</v>
      </c>
    </row>
    <row r="8" spans="1:7" ht="27.75" customHeight="1" x14ac:dyDescent="0.2">
      <c r="A8" s="205" t="s">
        <v>714</v>
      </c>
      <c r="B8" s="162" t="s">
        <v>605</v>
      </c>
      <c r="C8" s="182" t="s">
        <v>728</v>
      </c>
      <c r="D8" s="163" t="s">
        <v>28</v>
      </c>
      <c r="E8" s="190"/>
      <c r="F8" s="219" t="s">
        <v>601</v>
      </c>
      <c r="G8" s="32" t="s">
        <v>44</v>
      </c>
    </row>
    <row r="9" spans="1:7" ht="22.5" customHeight="1" x14ac:dyDescent="0.2">
      <c r="A9" s="206"/>
      <c r="B9" s="138"/>
      <c r="C9" s="183"/>
      <c r="D9" s="155"/>
      <c r="E9" s="141"/>
      <c r="F9" s="220"/>
      <c r="G9" s="19" t="s">
        <v>45</v>
      </c>
    </row>
    <row r="10" spans="1:7" ht="22.5" customHeight="1" x14ac:dyDescent="0.2">
      <c r="A10" s="206"/>
      <c r="B10" s="138"/>
      <c r="C10" s="183"/>
      <c r="D10" s="155"/>
      <c r="E10" s="141"/>
      <c r="F10" s="220"/>
      <c r="G10" s="19" t="s">
        <v>46</v>
      </c>
    </row>
    <row r="11" spans="1:7" ht="25.5" customHeight="1" x14ac:dyDescent="0.2">
      <c r="A11" s="206"/>
      <c r="B11" s="138"/>
      <c r="C11" s="183"/>
      <c r="D11" s="155"/>
      <c r="E11" s="141"/>
      <c r="F11" s="220"/>
      <c r="G11" s="19" t="s">
        <v>47</v>
      </c>
    </row>
    <row r="12" spans="1:7" ht="15.75" customHeight="1" x14ac:dyDescent="0.2">
      <c r="A12" s="206"/>
      <c r="B12" s="138"/>
      <c r="C12" s="183"/>
      <c r="D12" s="155"/>
      <c r="E12" s="141"/>
      <c r="F12" s="220"/>
      <c r="G12" s="89" t="s">
        <v>453</v>
      </c>
    </row>
    <row r="13" spans="1:7" x14ac:dyDescent="0.2">
      <c r="A13" s="206"/>
      <c r="B13" s="138"/>
      <c r="C13" s="183"/>
      <c r="D13" s="155"/>
      <c r="E13" s="141"/>
      <c r="F13" s="220"/>
      <c r="G13" s="19" t="s">
        <v>48</v>
      </c>
    </row>
    <row r="14" spans="1:7" x14ac:dyDescent="0.2">
      <c r="A14" s="206"/>
      <c r="B14" s="138"/>
      <c r="C14" s="183"/>
      <c r="D14" s="155"/>
      <c r="E14" s="141"/>
      <c r="F14" s="220"/>
      <c r="G14" s="19" t="s">
        <v>49</v>
      </c>
    </row>
    <row r="15" spans="1:7" x14ac:dyDescent="0.2">
      <c r="A15" s="206"/>
      <c r="B15" s="138"/>
      <c r="C15" s="183"/>
      <c r="D15" s="155"/>
      <c r="E15" s="141"/>
      <c r="F15" s="220"/>
      <c r="G15" s="18" t="s">
        <v>506</v>
      </c>
    </row>
    <row r="16" spans="1:7" ht="17" thickBot="1" x14ac:dyDescent="0.25">
      <c r="A16" s="206"/>
      <c r="B16" s="138"/>
      <c r="C16" s="184"/>
      <c r="D16" s="155"/>
      <c r="E16" s="191"/>
      <c r="F16" s="221"/>
      <c r="G16" s="90" t="s">
        <v>351</v>
      </c>
    </row>
    <row r="17" spans="1:7" ht="15" customHeight="1" x14ac:dyDescent="0.2">
      <c r="A17" s="206"/>
      <c r="B17" s="138"/>
      <c r="C17" s="144" t="s">
        <v>727</v>
      </c>
      <c r="D17" s="150" t="s">
        <v>28</v>
      </c>
      <c r="E17" s="182"/>
      <c r="F17" s="222" t="s">
        <v>590</v>
      </c>
      <c r="G17" s="19" t="s">
        <v>50</v>
      </c>
    </row>
    <row r="18" spans="1:7" x14ac:dyDescent="0.2">
      <c r="A18" s="206"/>
      <c r="B18" s="138"/>
      <c r="C18" s="145"/>
      <c r="D18" s="151"/>
      <c r="E18" s="183"/>
      <c r="F18" s="220"/>
      <c r="G18" s="19" t="s">
        <v>51</v>
      </c>
    </row>
    <row r="19" spans="1:7" x14ac:dyDescent="0.2">
      <c r="A19" s="206"/>
      <c r="B19" s="138"/>
      <c r="C19" s="145"/>
      <c r="D19" s="151"/>
      <c r="E19" s="183"/>
      <c r="F19" s="220"/>
      <c r="G19" s="19" t="s">
        <v>46</v>
      </c>
    </row>
    <row r="20" spans="1:7" x14ac:dyDescent="0.2">
      <c r="A20" s="206"/>
      <c r="B20" s="138"/>
      <c r="C20" s="145"/>
      <c r="D20" s="151"/>
      <c r="E20" s="183"/>
      <c r="F20" s="220"/>
      <c r="G20" s="19" t="s">
        <v>47</v>
      </c>
    </row>
    <row r="21" spans="1:7" ht="24.75" customHeight="1" x14ac:dyDescent="0.2">
      <c r="A21" s="206"/>
      <c r="B21" s="138"/>
      <c r="C21" s="145"/>
      <c r="D21" s="151"/>
      <c r="E21" s="183"/>
      <c r="F21" s="220"/>
      <c r="G21" s="89" t="s">
        <v>522</v>
      </c>
    </row>
    <row r="22" spans="1:7" x14ac:dyDescent="0.2">
      <c r="A22" s="206"/>
      <c r="B22" s="138"/>
      <c r="C22" s="145"/>
      <c r="D22" s="151"/>
      <c r="E22" s="183"/>
      <c r="F22" s="220"/>
      <c r="G22" s="19" t="s">
        <v>48</v>
      </c>
    </row>
    <row r="23" spans="1:7" ht="23.25" customHeight="1" x14ac:dyDescent="0.2">
      <c r="A23" s="206"/>
      <c r="B23" s="138"/>
      <c r="C23" s="145"/>
      <c r="D23" s="151"/>
      <c r="E23" s="183"/>
      <c r="F23" s="220"/>
      <c r="G23" s="19" t="s">
        <v>49</v>
      </c>
    </row>
    <row r="24" spans="1:7" x14ac:dyDescent="0.2">
      <c r="A24" s="206"/>
      <c r="B24" s="138"/>
      <c r="C24" s="145"/>
      <c r="D24" s="151"/>
      <c r="E24" s="183"/>
      <c r="F24" s="220"/>
      <c r="G24" s="18" t="s">
        <v>506</v>
      </c>
    </row>
    <row r="25" spans="1:7" ht="29.5" customHeight="1" x14ac:dyDescent="0.2">
      <c r="A25" s="206"/>
      <c r="B25" s="138"/>
      <c r="C25" s="146"/>
      <c r="D25" s="152"/>
      <c r="E25" s="184"/>
      <c r="F25" s="221"/>
      <c r="G25" s="90" t="s">
        <v>352</v>
      </c>
    </row>
    <row r="26" spans="1:7" ht="15" customHeight="1" x14ac:dyDescent="0.2">
      <c r="A26" s="206"/>
      <c r="B26" s="138"/>
      <c r="C26" s="144" t="s">
        <v>821</v>
      </c>
      <c r="D26" s="150" t="s">
        <v>28</v>
      </c>
      <c r="E26" s="140"/>
      <c r="F26" s="223" t="s">
        <v>589</v>
      </c>
      <c r="G26" s="19" t="s">
        <v>52</v>
      </c>
    </row>
    <row r="27" spans="1:7" ht="24" customHeight="1" x14ac:dyDescent="0.2">
      <c r="A27" s="206"/>
      <c r="B27" s="138"/>
      <c r="C27" s="145"/>
      <c r="D27" s="151"/>
      <c r="E27" s="141"/>
      <c r="F27" s="224"/>
      <c r="G27" s="19" t="s">
        <v>53</v>
      </c>
    </row>
    <row r="28" spans="1:7" x14ac:dyDescent="0.2">
      <c r="A28" s="206"/>
      <c r="B28" s="138"/>
      <c r="C28" s="145"/>
      <c r="D28" s="151"/>
      <c r="E28" s="141"/>
      <c r="F28" s="224"/>
      <c r="G28" s="19" t="s">
        <v>54</v>
      </c>
    </row>
    <row r="29" spans="1:7" x14ac:dyDescent="0.2">
      <c r="A29" s="206"/>
      <c r="B29" s="138"/>
      <c r="C29" s="145"/>
      <c r="D29" s="151"/>
      <c r="E29" s="141"/>
      <c r="F29" s="224"/>
      <c r="G29" s="89" t="s">
        <v>454</v>
      </c>
    </row>
    <row r="30" spans="1:7" x14ac:dyDescent="0.2">
      <c r="A30" s="206"/>
      <c r="B30" s="138"/>
      <c r="C30" s="145"/>
      <c r="D30" s="151"/>
      <c r="E30" s="141"/>
      <c r="F30" s="224"/>
      <c r="G30" s="19" t="s">
        <v>55</v>
      </c>
    </row>
    <row r="31" spans="1:7" x14ac:dyDescent="0.2">
      <c r="A31" s="206"/>
      <c r="B31" s="138"/>
      <c r="C31" s="145"/>
      <c r="D31" s="151"/>
      <c r="E31" s="141"/>
      <c r="F31" s="224"/>
      <c r="G31" s="19" t="s">
        <v>56</v>
      </c>
    </row>
    <row r="32" spans="1:7" x14ac:dyDescent="0.2">
      <c r="A32" s="206"/>
      <c r="B32" s="138"/>
      <c r="C32" s="145"/>
      <c r="D32" s="151"/>
      <c r="E32" s="141"/>
      <c r="F32" s="224"/>
      <c r="G32" s="18" t="s">
        <v>57</v>
      </c>
    </row>
    <row r="33" spans="1:7" ht="26.25" customHeight="1" thickBot="1" x14ac:dyDescent="0.25">
      <c r="A33" s="206"/>
      <c r="B33" s="138"/>
      <c r="C33" s="146"/>
      <c r="D33" s="152"/>
      <c r="E33" s="142"/>
      <c r="F33" s="225"/>
      <c r="G33" s="90" t="s">
        <v>353</v>
      </c>
    </row>
    <row r="34" spans="1:7" ht="15" customHeight="1" x14ac:dyDescent="0.2">
      <c r="A34" s="206"/>
      <c r="B34" s="138"/>
      <c r="C34" s="144" t="s">
        <v>622</v>
      </c>
      <c r="D34" s="150" t="s">
        <v>28</v>
      </c>
      <c r="E34" s="182"/>
      <c r="F34" s="223" t="s">
        <v>589</v>
      </c>
      <c r="G34" s="19" t="s">
        <v>52</v>
      </c>
    </row>
    <row r="35" spans="1:7" ht="15" customHeight="1" x14ac:dyDescent="0.2">
      <c r="A35" s="206"/>
      <c r="B35" s="138"/>
      <c r="C35" s="145"/>
      <c r="D35" s="151"/>
      <c r="E35" s="183"/>
      <c r="F35" s="224"/>
      <c r="G35" s="19" t="s">
        <v>58</v>
      </c>
    </row>
    <row r="36" spans="1:7" x14ac:dyDescent="0.2">
      <c r="A36" s="206"/>
      <c r="B36" s="138"/>
      <c r="C36" s="145"/>
      <c r="D36" s="151"/>
      <c r="E36" s="183"/>
      <c r="F36" s="224"/>
      <c r="G36" s="89" t="s">
        <v>523</v>
      </c>
    </row>
    <row r="37" spans="1:7" ht="23.5" customHeight="1" x14ac:dyDescent="0.2">
      <c r="A37" s="206"/>
      <c r="B37" s="138"/>
      <c r="C37" s="145"/>
      <c r="D37" s="151"/>
      <c r="E37" s="183"/>
      <c r="F37" s="224"/>
      <c r="G37" s="19" t="s">
        <v>55</v>
      </c>
    </row>
    <row r="38" spans="1:7" x14ac:dyDescent="0.2">
      <c r="A38" s="206"/>
      <c r="B38" s="138"/>
      <c r="C38" s="145"/>
      <c r="D38" s="151"/>
      <c r="E38" s="183"/>
      <c r="F38" s="224"/>
      <c r="G38" s="19" t="s">
        <v>49</v>
      </c>
    </row>
    <row r="39" spans="1:7" x14ac:dyDescent="0.2">
      <c r="A39" s="206"/>
      <c r="B39" s="138"/>
      <c r="C39" s="145"/>
      <c r="D39" s="151"/>
      <c r="E39" s="183"/>
      <c r="F39" s="224"/>
      <c r="G39" s="18" t="s">
        <v>59</v>
      </c>
    </row>
    <row r="40" spans="1:7" ht="32.5" customHeight="1" x14ac:dyDescent="0.2">
      <c r="A40" s="206"/>
      <c r="B40" s="138"/>
      <c r="C40" s="146"/>
      <c r="D40" s="152"/>
      <c r="E40" s="183"/>
      <c r="F40" s="225"/>
      <c r="G40" s="90" t="s">
        <v>354</v>
      </c>
    </row>
    <row r="41" spans="1:7" ht="25" customHeight="1" x14ac:dyDescent="0.2">
      <c r="A41" s="206"/>
      <c r="B41" s="138"/>
      <c r="C41" s="147" t="s">
        <v>797</v>
      </c>
      <c r="D41" s="155" t="s">
        <v>28</v>
      </c>
      <c r="E41" s="140"/>
      <c r="F41" s="223" t="s">
        <v>589</v>
      </c>
      <c r="G41" s="19" t="s">
        <v>60</v>
      </c>
    </row>
    <row r="42" spans="1:7" ht="25" customHeight="1" x14ac:dyDescent="0.2">
      <c r="A42" s="206"/>
      <c r="B42" s="138"/>
      <c r="C42" s="148"/>
      <c r="D42" s="155"/>
      <c r="E42" s="141"/>
      <c r="F42" s="224"/>
      <c r="G42" s="19" t="s">
        <v>61</v>
      </c>
    </row>
    <row r="43" spans="1:7" ht="25" customHeight="1" x14ac:dyDescent="0.2">
      <c r="A43" s="206"/>
      <c r="B43" s="138"/>
      <c r="C43" s="148"/>
      <c r="D43" s="155"/>
      <c r="E43" s="141"/>
      <c r="F43" s="224"/>
      <c r="G43" s="19" t="s">
        <v>62</v>
      </c>
    </row>
    <row r="44" spans="1:7" ht="25" customHeight="1" x14ac:dyDescent="0.2">
      <c r="A44" s="206"/>
      <c r="B44" s="138"/>
      <c r="C44" s="148"/>
      <c r="D44" s="155"/>
      <c r="E44" s="141"/>
      <c r="F44" s="224"/>
      <c r="G44" s="89" t="s">
        <v>524</v>
      </c>
    </row>
    <row r="45" spans="1:7" ht="25" customHeight="1" x14ac:dyDescent="0.2">
      <c r="A45" s="206"/>
      <c r="B45" s="138"/>
      <c r="C45" s="148"/>
      <c r="D45" s="155"/>
      <c r="E45" s="141"/>
      <c r="F45" s="224"/>
      <c r="G45" s="19" t="s">
        <v>55</v>
      </c>
    </row>
    <row r="46" spans="1:7" ht="25" customHeight="1" x14ac:dyDescent="0.2">
      <c r="A46" s="206"/>
      <c r="B46" s="138"/>
      <c r="C46" s="148"/>
      <c r="D46" s="155"/>
      <c r="E46" s="141"/>
      <c r="F46" s="224"/>
      <c r="G46" s="19" t="s">
        <v>49</v>
      </c>
    </row>
    <row r="47" spans="1:7" ht="25" customHeight="1" x14ac:dyDescent="0.2">
      <c r="A47" s="206"/>
      <c r="B47" s="138"/>
      <c r="C47" s="148"/>
      <c r="D47" s="185"/>
      <c r="E47" s="141"/>
      <c r="F47" s="226"/>
      <c r="G47" s="18" t="s">
        <v>63</v>
      </c>
    </row>
    <row r="48" spans="1:7" ht="37" customHeight="1" x14ac:dyDescent="0.2">
      <c r="A48" s="206"/>
      <c r="B48" s="138"/>
      <c r="C48" s="149"/>
      <c r="D48" s="155"/>
      <c r="E48" s="142"/>
      <c r="F48" s="225"/>
      <c r="G48" s="90" t="s">
        <v>726</v>
      </c>
    </row>
    <row r="49" spans="1:7" ht="21" customHeight="1" x14ac:dyDescent="0.2">
      <c r="A49" s="206"/>
      <c r="B49" s="138"/>
      <c r="C49" s="165" t="s">
        <v>798</v>
      </c>
      <c r="D49" s="155" t="s">
        <v>28</v>
      </c>
      <c r="E49" s="218"/>
      <c r="F49" s="222" t="s">
        <v>590</v>
      </c>
      <c r="G49" s="19" t="s">
        <v>64</v>
      </c>
    </row>
    <row r="50" spans="1:7" ht="21" customHeight="1" x14ac:dyDescent="0.2">
      <c r="A50" s="206"/>
      <c r="B50" s="138"/>
      <c r="C50" s="165"/>
      <c r="D50" s="155"/>
      <c r="E50" s="183"/>
      <c r="F50" s="220"/>
      <c r="G50" s="19" t="s">
        <v>65</v>
      </c>
    </row>
    <row r="51" spans="1:7" ht="21" customHeight="1" x14ac:dyDescent="0.2">
      <c r="A51" s="206"/>
      <c r="B51" s="138"/>
      <c r="C51" s="165"/>
      <c r="D51" s="155"/>
      <c r="E51" s="183"/>
      <c r="F51" s="220"/>
      <c r="G51" s="19" t="s">
        <v>66</v>
      </c>
    </row>
    <row r="52" spans="1:7" ht="21" customHeight="1" x14ac:dyDescent="0.2">
      <c r="A52" s="206"/>
      <c r="B52" s="138"/>
      <c r="C52" s="165"/>
      <c r="D52" s="155"/>
      <c r="E52" s="183"/>
      <c r="F52" s="220"/>
      <c r="G52" s="89" t="s">
        <v>525</v>
      </c>
    </row>
    <row r="53" spans="1:7" ht="21" customHeight="1" x14ac:dyDescent="0.2">
      <c r="A53" s="206"/>
      <c r="B53" s="138"/>
      <c r="C53" s="165"/>
      <c r="D53" s="155"/>
      <c r="E53" s="183"/>
      <c r="F53" s="220"/>
      <c r="G53" s="19" t="s">
        <v>67</v>
      </c>
    </row>
    <row r="54" spans="1:7" ht="21" customHeight="1" x14ac:dyDescent="0.2">
      <c r="A54" s="206"/>
      <c r="B54" s="138"/>
      <c r="C54" s="165"/>
      <c r="D54" s="155"/>
      <c r="E54" s="183"/>
      <c r="F54" s="220"/>
      <c r="G54" s="19" t="s">
        <v>68</v>
      </c>
    </row>
    <row r="55" spans="1:7" ht="21" customHeight="1" x14ac:dyDescent="0.2">
      <c r="A55" s="206"/>
      <c r="B55" s="138"/>
      <c r="C55" s="165"/>
      <c r="D55" s="155"/>
      <c r="E55" s="183"/>
      <c r="F55" s="220"/>
      <c r="G55" s="18" t="s">
        <v>503</v>
      </c>
    </row>
    <row r="56" spans="1:7" ht="33" customHeight="1" x14ac:dyDescent="0.2">
      <c r="A56" s="206"/>
      <c r="B56" s="139"/>
      <c r="C56" s="165"/>
      <c r="D56" s="155"/>
      <c r="E56" s="184"/>
      <c r="F56" s="221"/>
      <c r="G56" s="90" t="s">
        <v>355</v>
      </c>
    </row>
    <row r="57" spans="1:7" x14ac:dyDescent="0.2">
      <c r="A57" s="206"/>
      <c r="B57" s="33" t="s">
        <v>0</v>
      </c>
      <c r="C57" s="3"/>
      <c r="D57" s="2" t="str">
        <f>IF(COUNT(D8:D56)&lt;&gt;0,SUM(D7:D56)/COUNT(D8:D56),"")</f>
        <v/>
      </c>
      <c r="E57" s="3"/>
      <c r="F57" s="3"/>
      <c r="G57" s="20"/>
    </row>
    <row r="58" spans="1:7" ht="35.5" customHeight="1" x14ac:dyDescent="0.2">
      <c r="A58" s="206"/>
      <c r="B58" s="179" t="s">
        <v>623</v>
      </c>
      <c r="C58" s="160" t="s">
        <v>729</v>
      </c>
      <c r="D58" s="155" t="s">
        <v>28</v>
      </c>
      <c r="E58" s="170"/>
      <c r="F58" s="227" t="s">
        <v>585</v>
      </c>
      <c r="G58" s="19" t="s">
        <v>69</v>
      </c>
    </row>
    <row r="59" spans="1:7" ht="43.5" customHeight="1" x14ac:dyDescent="0.2">
      <c r="A59" s="206"/>
      <c r="B59" s="180"/>
      <c r="C59" s="160"/>
      <c r="D59" s="155"/>
      <c r="E59" s="170"/>
      <c r="F59" s="227"/>
      <c r="G59" s="89" t="s">
        <v>526</v>
      </c>
    </row>
    <row r="60" spans="1:7" ht="25.5" customHeight="1" x14ac:dyDescent="0.2">
      <c r="A60" s="206"/>
      <c r="B60" s="180"/>
      <c r="C60" s="160"/>
      <c r="D60" s="155"/>
      <c r="E60" s="170"/>
      <c r="F60" s="227"/>
      <c r="G60" s="19" t="s">
        <v>68</v>
      </c>
    </row>
    <row r="61" spans="1:7" ht="26" customHeight="1" x14ac:dyDescent="0.2">
      <c r="A61" s="206"/>
      <c r="B61" s="180"/>
      <c r="C61" s="160"/>
      <c r="D61" s="155"/>
      <c r="E61" s="170"/>
      <c r="F61" s="227"/>
      <c r="G61" s="18" t="s">
        <v>479</v>
      </c>
    </row>
    <row r="62" spans="1:7" ht="37" customHeight="1" x14ac:dyDescent="0.2">
      <c r="A62" s="206"/>
      <c r="B62" s="180"/>
      <c r="C62" s="160"/>
      <c r="D62" s="155"/>
      <c r="E62" s="170"/>
      <c r="F62" s="227"/>
      <c r="G62" s="90" t="s">
        <v>356</v>
      </c>
    </row>
    <row r="63" spans="1:7" ht="50" customHeight="1" x14ac:dyDescent="0.2">
      <c r="A63" s="206"/>
      <c r="B63" s="180"/>
      <c r="C63" s="160" t="s">
        <v>624</v>
      </c>
      <c r="D63" s="155" t="s">
        <v>28</v>
      </c>
      <c r="E63" s="186"/>
      <c r="F63" s="227" t="s">
        <v>585</v>
      </c>
      <c r="G63" s="19" t="s">
        <v>70</v>
      </c>
    </row>
    <row r="64" spans="1:7" ht="50" customHeight="1" x14ac:dyDescent="0.2">
      <c r="A64" s="206"/>
      <c r="B64" s="180"/>
      <c r="C64" s="160"/>
      <c r="D64" s="155"/>
      <c r="E64" s="186"/>
      <c r="F64" s="227"/>
      <c r="G64" s="89" t="s">
        <v>507</v>
      </c>
    </row>
    <row r="65" spans="1:7" ht="68.5" customHeight="1" x14ac:dyDescent="0.2">
      <c r="A65" s="206"/>
      <c r="B65" s="180"/>
      <c r="C65" s="160"/>
      <c r="D65" s="155"/>
      <c r="E65" s="186"/>
      <c r="F65" s="227"/>
      <c r="G65" s="90" t="s">
        <v>357</v>
      </c>
    </row>
    <row r="66" spans="1:7" ht="41.25" customHeight="1" x14ac:dyDescent="0.2">
      <c r="A66" s="206"/>
      <c r="B66" s="180"/>
      <c r="C66" s="160" t="s">
        <v>625</v>
      </c>
      <c r="D66" s="155" t="s">
        <v>28</v>
      </c>
      <c r="E66" s="187"/>
      <c r="F66" s="223" t="s">
        <v>585</v>
      </c>
      <c r="G66" s="19" t="s">
        <v>71</v>
      </c>
    </row>
    <row r="67" spans="1:7" ht="30" customHeight="1" x14ac:dyDescent="0.2">
      <c r="A67" s="206"/>
      <c r="B67" s="180"/>
      <c r="C67" s="160"/>
      <c r="D67" s="155"/>
      <c r="E67" s="188"/>
      <c r="F67" s="228"/>
      <c r="G67" s="19" t="s">
        <v>527</v>
      </c>
    </row>
    <row r="68" spans="1:7" ht="20.25" customHeight="1" x14ac:dyDescent="0.2">
      <c r="A68" s="206"/>
      <c r="B68" s="180"/>
      <c r="C68" s="160"/>
      <c r="D68" s="155"/>
      <c r="E68" s="188"/>
      <c r="F68" s="228"/>
      <c r="G68" s="89" t="s">
        <v>528</v>
      </c>
    </row>
    <row r="69" spans="1:7" ht="42.75" customHeight="1" x14ac:dyDescent="0.2">
      <c r="A69" s="206"/>
      <c r="B69" s="180"/>
      <c r="C69" s="160"/>
      <c r="D69" s="155"/>
      <c r="E69" s="188"/>
      <c r="F69" s="228"/>
      <c r="G69" s="19" t="s">
        <v>68</v>
      </c>
    </row>
    <row r="70" spans="1:7" ht="26" customHeight="1" x14ac:dyDescent="0.2">
      <c r="A70" s="206"/>
      <c r="B70" s="180"/>
      <c r="C70" s="160"/>
      <c r="D70" s="155"/>
      <c r="E70" s="189"/>
      <c r="F70" s="229"/>
      <c r="G70" s="90" t="s">
        <v>358</v>
      </c>
    </row>
    <row r="71" spans="1:7" ht="28.5" customHeight="1" x14ac:dyDescent="0.2">
      <c r="A71" s="206"/>
      <c r="B71" s="180"/>
      <c r="C71" s="160" t="s">
        <v>724</v>
      </c>
      <c r="D71" s="155" t="s">
        <v>28</v>
      </c>
      <c r="E71" s="218"/>
      <c r="F71" s="223" t="s">
        <v>589</v>
      </c>
      <c r="G71" s="19" t="s">
        <v>231</v>
      </c>
    </row>
    <row r="72" spans="1:7" ht="26" customHeight="1" x14ac:dyDescent="0.2">
      <c r="A72" s="206"/>
      <c r="B72" s="180"/>
      <c r="C72" s="160"/>
      <c r="D72" s="155"/>
      <c r="E72" s="183"/>
      <c r="F72" s="224"/>
      <c r="G72" s="89" t="s">
        <v>529</v>
      </c>
    </row>
    <row r="73" spans="1:7" ht="30.5" customHeight="1" x14ac:dyDescent="0.2">
      <c r="A73" s="206"/>
      <c r="B73" s="180"/>
      <c r="C73" s="160"/>
      <c r="D73" s="155"/>
      <c r="E73" s="183"/>
      <c r="F73" s="224"/>
      <c r="G73" s="19" t="s">
        <v>55</v>
      </c>
    </row>
    <row r="74" spans="1:7" ht="29.5" customHeight="1" x14ac:dyDescent="0.2">
      <c r="A74" s="206"/>
      <c r="B74" s="180"/>
      <c r="C74" s="160"/>
      <c r="D74" s="155"/>
      <c r="E74" s="183"/>
      <c r="F74" s="224"/>
      <c r="G74" s="19" t="s">
        <v>68</v>
      </c>
    </row>
    <row r="75" spans="1:7" ht="26" customHeight="1" x14ac:dyDescent="0.2">
      <c r="A75" s="206"/>
      <c r="B75" s="180"/>
      <c r="C75" s="160"/>
      <c r="D75" s="155"/>
      <c r="E75" s="183"/>
      <c r="F75" s="224"/>
      <c r="G75" s="18" t="s">
        <v>72</v>
      </c>
    </row>
    <row r="76" spans="1:7" ht="28.5" customHeight="1" x14ac:dyDescent="0.2">
      <c r="A76" s="206"/>
      <c r="B76" s="180"/>
      <c r="C76" s="160"/>
      <c r="D76" s="155"/>
      <c r="E76" s="184"/>
      <c r="F76" s="225"/>
      <c r="G76" s="90" t="s">
        <v>359</v>
      </c>
    </row>
    <row r="77" spans="1:7" ht="35" customHeight="1" x14ac:dyDescent="0.2">
      <c r="A77" s="206"/>
      <c r="B77" s="180"/>
      <c r="C77" s="165" t="s">
        <v>799</v>
      </c>
      <c r="D77" s="155" t="s">
        <v>28</v>
      </c>
      <c r="E77" s="170"/>
      <c r="F77" s="227" t="s">
        <v>589</v>
      </c>
      <c r="G77" s="19" t="s">
        <v>232</v>
      </c>
    </row>
    <row r="78" spans="1:7" ht="35" customHeight="1" x14ac:dyDescent="0.2">
      <c r="A78" s="206"/>
      <c r="B78" s="180"/>
      <c r="C78" s="165"/>
      <c r="D78" s="155"/>
      <c r="E78" s="170"/>
      <c r="F78" s="227"/>
      <c r="G78" s="89" t="s">
        <v>530</v>
      </c>
    </row>
    <row r="79" spans="1:7" ht="35" customHeight="1" x14ac:dyDescent="0.2">
      <c r="A79" s="206"/>
      <c r="B79" s="180"/>
      <c r="C79" s="165"/>
      <c r="D79" s="155"/>
      <c r="E79" s="170"/>
      <c r="F79" s="227"/>
      <c r="G79" s="19" t="s">
        <v>55</v>
      </c>
    </row>
    <row r="80" spans="1:7" ht="35" customHeight="1" x14ac:dyDescent="0.2">
      <c r="A80" s="206"/>
      <c r="B80" s="180"/>
      <c r="C80" s="165"/>
      <c r="D80" s="155"/>
      <c r="E80" s="170"/>
      <c r="F80" s="227"/>
      <c r="G80" s="19" t="s">
        <v>73</v>
      </c>
    </row>
    <row r="81" spans="1:7" ht="35" customHeight="1" x14ac:dyDescent="0.2">
      <c r="A81" s="206"/>
      <c r="B81" s="180"/>
      <c r="C81" s="165"/>
      <c r="D81" s="155"/>
      <c r="E81" s="170"/>
      <c r="F81" s="227"/>
      <c r="G81" s="18" t="s">
        <v>476</v>
      </c>
    </row>
    <row r="82" spans="1:7" ht="46" customHeight="1" x14ac:dyDescent="0.2">
      <c r="A82" s="206"/>
      <c r="B82" s="181"/>
      <c r="C82" s="165"/>
      <c r="D82" s="155"/>
      <c r="E82" s="170"/>
      <c r="F82" s="227"/>
      <c r="G82" s="90" t="s">
        <v>360</v>
      </c>
    </row>
    <row r="83" spans="1:7" x14ac:dyDescent="0.2">
      <c r="A83" s="206"/>
      <c r="B83" s="33" t="s">
        <v>1</v>
      </c>
      <c r="C83" s="6"/>
      <c r="D83" s="30" t="str">
        <f>IF(COUNT(D58:D82)&lt;&gt;0,SUM(D58:D82)/COUNT(D58:D82),"")</f>
        <v/>
      </c>
      <c r="E83" s="3"/>
      <c r="F83" s="3"/>
      <c r="G83" s="20"/>
    </row>
    <row r="84" spans="1:7" ht="21.5" customHeight="1" x14ac:dyDescent="0.2">
      <c r="A84" s="206"/>
      <c r="B84" s="137" t="s">
        <v>626</v>
      </c>
      <c r="C84" s="165" t="s">
        <v>800</v>
      </c>
      <c r="D84" s="155" t="s">
        <v>28</v>
      </c>
      <c r="E84" s="170"/>
      <c r="F84" s="230" t="s">
        <v>590</v>
      </c>
      <c r="G84" s="19" t="s">
        <v>233</v>
      </c>
    </row>
    <row r="85" spans="1:7" ht="15" customHeight="1" x14ac:dyDescent="0.2">
      <c r="A85" s="206"/>
      <c r="B85" s="138"/>
      <c r="C85" s="165"/>
      <c r="D85" s="155"/>
      <c r="E85" s="170"/>
      <c r="F85" s="230"/>
      <c r="G85" s="19" t="s">
        <v>234</v>
      </c>
    </row>
    <row r="86" spans="1:7" ht="20" customHeight="1" x14ac:dyDescent="0.2">
      <c r="A86" s="206"/>
      <c r="B86" s="138"/>
      <c r="C86" s="165"/>
      <c r="D86" s="155"/>
      <c r="E86" s="170"/>
      <c r="F86" s="230"/>
      <c r="G86" s="19" t="s">
        <v>74</v>
      </c>
    </row>
    <row r="87" spans="1:7" x14ac:dyDescent="0.2">
      <c r="A87" s="206"/>
      <c r="B87" s="138"/>
      <c r="C87" s="165"/>
      <c r="D87" s="155"/>
      <c r="E87" s="170"/>
      <c r="F87" s="230"/>
      <c r="G87" s="89" t="s">
        <v>455</v>
      </c>
    </row>
    <row r="88" spans="1:7" x14ac:dyDescent="0.2">
      <c r="A88" s="206"/>
      <c r="B88" s="138"/>
      <c r="C88" s="165"/>
      <c r="D88" s="155"/>
      <c r="E88" s="170"/>
      <c r="F88" s="230"/>
      <c r="G88" s="19" t="s">
        <v>75</v>
      </c>
    </row>
    <row r="89" spans="1:7" ht="20.5" customHeight="1" x14ac:dyDescent="0.2">
      <c r="A89" s="206"/>
      <c r="B89" s="138"/>
      <c r="C89" s="165"/>
      <c r="D89" s="155"/>
      <c r="E89" s="170"/>
      <c r="F89" s="230"/>
      <c r="G89" s="19" t="s">
        <v>68</v>
      </c>
    </row>
    <row r="90" spans="1:7" x14ac:dyDescent="0.2">
      <c r="A90" s="206"/>
      <c r="B90" s="138"/>
      <c r="C90" s="165"/>
      <c r="D90" s="155"/>
      <c r="E90" s="170"/>
      <c r="F90" s="230"/>
      <c r="G90" s="18" t="s">
        <v>76</v>
      </c>
    </row>
    <row r="91" spans="1:7" ht="24" customHeight="1" x14ac:dyDescent="0.2">
      <c r="A91" s="206"/>
      <c r="B91" s="138"/>
      <c r="C91" s="165"/>
      <c r="D91" s="155"/>
      <c r="E91" s="170"/>
      <c r="F91" s="230"/>
      <c r="G91" s="90" t="s">
        <v>361</v>
      </c>
    </row>
    <row r="92" spans="1:7" ht="29.5" customHeight="1" x14ac:dyDescent="0.2">
      <c r="A92" s="206"/>
      <c r="B92" s="138"/>
      <c r="C92" s="160" t="s">
        <v>725</v>
      </c>
      <c r="D92" s="155" t="s">
        <v>28</v>
      </c>
      <c r="E92" s="170"/>
      <c r="F92" s="230" t="s">
        <v>590</v>
      </c>
      <c r="G92" s="19" t="s">
        <v>233</v>
      </c>
    </row>
    <row r="93" spans="1:7" ht="25" customHeight="1" x14ac:dyDescent="0.2">
      <c r="A93" s="206"/>
      <c r="B93" s="138"/>
      <c r="C93" s="160"/>
      <c r="D93" s="155"/>
      <c r="E93" s="170"/>
      <c r="F93" s="230"/>
      <c r="G93" s="19" t="s">
        <v>235</v>
      </c>
    </row>
    <row r="94" spans="1:7" ht="26" customHeight="1" x14ac:dyDescent="0.2">
      <c r="A94" s="206"/>
      <c r="B94" s="138"/>
      <c r="C94" s="160"/>
      <c r="D94" s="155"/>
      <c r="E94" s="170"/>
      <c r="F94" s="230"/>
      <c r="G94" s="19" t="s">
        <v>77</v>
      </c>
    </row>
    <row r="95" spans="1:7" ht="20" customHeight="1" x14ac:dyDescent="0.2">
      <c r="A95" s="206"/>
      <c r="B95" s="138"/>
      <c r="C95" s="160"/>
      <c r="D95" s="155"/>
      <c r="E95" s="170"/>
      <c r="F95" s="230"/>
      <c r="G95" s="89" t="s">
        <v>531</v>
      </c>
    </row>
    <row r="96" spans="1:7" ht="24" customHeight="1" x14ac:dyDescent="0.2">
      <c r="A96" s="206"/>
      <c r="B96" s="138"/>
      <c r="C96" s="160"/>
      <c r="D96" s="155"/>
      <c r="E96" s="170"/>
      <c r="F96" s="230"/>
      <c r="G96" s="19" t="s">
        <v>78</v>
      </c>
    </row>
    <row r="97" spans="1:7" ht="24" customHeight="1" x14ac:dyDescent="0.2">
      <c r="A97" s="206"/>
      <c r="B97" s="138"/>
      <c r="C97" s="160"/>
      <c r="D97" s="155"/>
      <c r="E97" s="170"/>
      <c r="F97" s="230"/>
      <c r="G97" s="19" t="s">
        <v>68</v>
      </c>
    </row>
    <row r="98" spans="1:7" ht="28" x14ac:dyDescent="0.2">
      <c r="A98" s="206"/>
      <c r="B98" s="138"/>
      <c r="C98" s="160"/>
      <c r="D98" s="155"/>
      <c r="E98" s="170"/>
      <c r="F98" s="230"/>
      <c r="G98" s="18" t="s">
        <v>477</v>
      </c>
    </row>
    <row r="99" spans="1:7" ht="26.5" customHeight="1" x14ac:dyDescent="0.2">
      <c r="A99" s="206"/>
      <c r="B99" s="138"/>
      <c r="C99" s="160"/>
      <c r="D99" s="155"/>
      <c r="E99" s="170"/>
      <c r="F99" s="230"/>
      <c r="G99" s="90" t="s">
        <v>362</v>
      </c>
    </row>
    <row r="100" spans="1:7" ht="39.5" customHeight="1" x14ac:dyDescent="0.2">
      <c r="A100" s="206"/>
      <c r="B100" s="138"/>
      <c r="C100" s="160" t="s">
        <v>730</v>
      </c>
      <c r="D100" s="155" t="s">
        <v>28</v>
      </c>
      <c r="E100" s="170"/>
      <c r="F100" s="230" t="s">
        <v>600</v>
      </c>
      <c r="G100" s="19" t="s">
        <v>236</v>
      </c>
    </row>
    <row r="101" spans="1:7" ht="29" customHeight="1" x14ac:dyDescent="0.2">
      <c r="A101" s="206"/>
      <c r="B101" s="138"/>
      <c r="C101" s="160"/>
      <c r="D101" s="155"/>
      <c r="E101" s="170"/>
      <c r="F101" s="230"/>
      <c r="G101" s="19" t="s">
        <v>237</v>
      </c>
    </row>
    <row r="102" spans="1:7" ht="25" customHeight="1" x14ac:dyDescent="0.2">
      <c r="A102" s="206"/>
      <c r="B102" s="138"/>
      <c r="C102" s="160"/>
      <c r="D102" s="155"/>
      <c r="E102" s="170"/>
      <c r="F102" s="230"/>
      <c r="G102" s="19" t="s">
        <v>79</v>
      </c>
    </row>
    <row r="103" spans="1:7" ht="29.5" customHeight="1" x14ac:dyDescent="0.2">
      <c r="A103" s="206"/>
      <c r="B103" s="138"/>
      <c r="C103" s="160"/>
      <c r="D103" s="155"/>
      <c r="E103" s="170"/>
      <c r="F103" s="230"/>
      <c r="G103" s="89" t="s">
        <v>532</v>
      </c>
    </row>
    <row r="104" spans="1:7" ht="37.5" customHeight="1" x14ac:dyDescent="0.2">
      <c r="A104" s="206"/>
      <c r="B104" s="138"/>
      <c r="C104" s="160"/>
      <c r="D104" s="155"/>
      <c r="E104" s="170"/>
      <c r="F104" s="230"/>
      <c r="G104" s="18" t="s">
        <v>80</v>
      </c>
    </row>
    <row r="105" spans="1:7" ht="45" customHeight="1" x14ac:dyDescent="0.2">
      <c r="A105" s="206"/>
      <c r="B105" s="138"/>
      <c r="C105" s="160"/>
      <c r="D105" s="155"/>
      <c r="E105" s="170"/>
      <c r="F105" s="230"/>
      <c r="G105" s="90" t="s">
        <v>363</v>
      </c>
    </row>
    <row r="106" spans="1:7" ht="45" customHeight="1" x14ac:dyDescent="0.2">
      <c r="A106" s="206"/>
      <c r="B106" s="138"/>
      <c r="C106" s="160" t="s">
        <v>731</v>
      </c>
      <c r="D106" s="155" t="s">
        <v>28</v>
      </c>
      <c r="E106" s="170"/>
      <c r="F106" s="227" t="s">
        <v>589</v>
      </c>
      <c r="G106" s="19" t="s">
        <v>238</v>
      </c>
    </row>
    <row r="107" spans="1:7" ht="39" customHeight="1" x14ac:dyDescent="0.2">
      <c r="A107" s="206"/>
      <c r="B107" s="138"/>
      <c r="C107" s="160"/>
      <c r="D107" s="155"/>
      <c r="E107" s="170"/>
      <c r="F107" s="227"/>
      <c r="G107" s="89" t="s">
        <v>516</v>
      </c>
    </row>
    <row r="108" spans="1:7" ht="41.5" customHeight="1" x14ac:dyDescent="0.2">
      <c r="A108" s="206"/>
      <c r="B108" s="138"/>
      <c r="C108" s="160"/>
      <c r="D108" s="155"/>
      <c r="E108" s="170"/>
      <c r="F108" s="227"/>
      <c r="G108" s="19" t="s">
        <v>81</v>
      </c>
    </row>
    <row r="109" spans="1:7" ht="35" customHeight="1" x14ac:dyDescent="0.2">
      <c r="A109" s="206"/>
      <c r="B109" s="139"/>
      <c r="C109" s="160"/>
      <c r="D109" s="155"/>
      <c r="E109" s="170"/>
      <c r="F109" s="227"/>
      <c r="G109" s="90" t="s">
        <v>364</v>
      </c>
    </row>
    <row r="110" spans="1:7" x14ac:dyDescent="0.2">
      <c r="A110" s="206"/>
      <c r="B110" s="33" t="s">
        <v>2</v>
      </c>
      <c r="C110" s="4"/>
      <c r="D110" s="30" t="str">
        <f>IF(COUNT(D84:D109)&lt;&gt;0,SUM(D84:D109)/COUNT(D84:D109),"")</f>
        <v/>
      </c>
      <c r="E110" s="4"/>
      <c r="F110" s="4"/>
      <c r="G110" s="5"/>
    </row>
    <row r="111" spans="1:7" ht="45" customHeight="1" x14ac:dyDescent="0.2">
      <c r="A111" s="206"/>
      <c r="B111" s="174" t="s">
        <v>627</v>
      </c>
      <c r="C111" s="160" t="s">
        <v>628</v>
      </c>
      <c r="D111" s="155" t="s">
        <v>28</v>
      </c>
      <c r="E111" s="195"/>
      <c r="F111" s="231" t="s">
        <v>586</v>
      </c>
      <c r="G111" s="19" t="s">
        <v>239</v>
      </c>
    </row>
    <row r="112" spans="1:7" ht="31" customHeight="1" x14ac:dyDescent="0.2">
      <c r="A112" s="206"/>
      <c r="B112" s="167"/>
      <c r="C112" s="160"/>
      <c r="D112" s="155"/>
      <c r="E112" s="195"/>
      <c r="F112" s="231"/>
      <c r="G112" s="19" t="s">
        <v>240</v>
      </c>
    </row>
    <row r="113" spans="1:7" ht="35.5" customHeight="1" x14ac:dyDescent="0.2">
      <c r="A113" s="206"/>
      <c r="B113" s="167"/>
      <c r="C113" s="160"/>
      <c r="D113" s="155"/>
      <c r="E113" s="195"/>
      <c r="F113" s="231"/>
      <c r="G113" s="19" t="s">
        <v>83</v>
      </c>
    </row>
    <row r="114" spans="1:7" ht="29.5" customHeight="1" x14ac:dyDescent="0.2">
      <c r="A114" s="206"/>
      <c r="B114" s="167"/>
      <c r="C114" s="160"/>
      <c r="D114" s="155"/>
      <c r="E114" s="195"/>
      <c r="F114" s="231"/>
      <c r="G114" s="89" t="s">
        <v>517</v>
      </c>
    </row>
    <row r="115" spans="1:7" ht="28.5" customHeight="1" x14ac:dyDescent="0.2">
      <c r="A115" s="206"/>
      <c r="B115" s="167"/>
      <c r="C115" s="160"/>
      <c r="D115" s="155"/>
      <c r="E115" s="195"/>
      <c r="F115" s="231"/>
      <c r="G115" s="90" t="s">
        <v>365</v>
      </c>
    </row>
    <row r="116" spans="1:7" ht="31" customHeight="1" x14ac:dyDescent="0.2">
      <c r="A116" s="206"/>
      <c r="B116" s="167"/>
      <c r="C116" s="160" t="s">
        <v>629</v>
      </c>
      <c r="D116" s="155" t="s">
        <v>28</v>
      </c>
      <c r="E116" s="195"/>
      <c r="F116" s="232" t="s">
        <v>585</v>
      </c>
      <c r="G116" s="19" t="s">
        <v>242</v>
      </c>
    </row>
    <row r="117" spans="1:7" ht="25.5" customHeight="1" x14ac:dyDescent="0.2">
      <c r="A117" s="206"/>
      <c r="B117" s="167"/>
      <c r="C117" s="160"/>
      <c r="D117" s="155"/>
      <c r="E117" s="195"/>
      <c r="F117" s="232"/>
      <c r="G117" s="19" t="s">
        <v>241</v>
      </c>
    </row>
    <row r="118" spans="1:7" ht="32" customHeight="1" x14ac:dyDescent="0.2">
      <c r="A118" s="206"/>
      <c r="B118" s="167"/>
      <c r="C118" s="160"/>
      <c r="D118" s="155"/>
      <c r="E118" s="195"/>
      <c r="F118" s="232"/>
      <c r="G118" s="19" t="s">
        <v>84</v>
      </c>
    </row>
    <row r="119" spans="1:7" ht="29" customHeight="1" x14ac:dyDescent="0.2">
      <c r="A119" s="206"/>
      <c r="B119" s="167"/>
      <c r="C119" s="160"/>
      <c r="D119" s="155"/>
      <c r="E119" s="195"/>
      <c r="F119" s="232"/>
      <c r="G119" s="89" t="s">
        <v>533</v>
      </c>
    </row>
    <row r="120" spans="1:7" ht="24.5" customHeight="1" x14ac:dyDescent="0.2">
      <c r="A120" s="206"/>
      <c r="B120" s="167"/>
      <c r="C120" s="160"/>
      <c r="D120" s="155"/>
      <c r="E120" s="195"/>
      <c r="F120" s="232"/>
      <c r="G120" s="18" t="s">
        <v>518</v>
      </c>
    </row>
    <row r="121" spans="1:7" ht="26.5" customHeight="1" x14ac:dyDescent="0.2">
      <c r="A121" s="206"/>
      <c r="B121" s="167"/>
      <c r="C121" s="160"/>
      <c r="D121" s="155"/>
      <c r="E121" s="195"/>
      <c r="F121" s="232"/>
      <c r="G121" s="90" t="s">
        <v>366</v>
      </c>
    </row>
    <row r="122" spans="1:7" ht="30.5" customHeight="1" x14ac:dyDescent="0.2">
      <c r="A122" s="206"/>
      <c r="B122" s="167"/>
      <c r="C122" s="160" t="s">
        <v>732</v>
      </c>
      <c r="D122" s="155" t="s">
        <v>28</v>
      </c>
      <c r="E122" s="195"/>
      <c r="F122" s="227" t="s">
        <v>589</v>
      </c>
      <c r="G122" s="19" t="s">
        <v>242</v>
      </c>
    </row>
    <row r="123" spans="1:7" ht="21.5" customHeight="1" x14ac:dyDescent="0.2">
      <c r="A123" s="206"/>
      <c r="B123" s="167"/>
      <c r="C123" s="160"/>
      <c r="D123" s="155"/>
      <c r="E123" s="195"/>
      <c r="F123" s="227"/>
      <c r="G123" s="19" t="s">
        <v>82</v>
      </c>
    </row>
    <row r="124" spans="1:7" ht="23.5" customHeight="1" x14ac:dyDescent="0.2">
      <c r="A124" s="206"/>
      <c r="B124" s="167"/>
      <c r="C124" s="160"/>
      <c r="D124" s="155"/>
      <c r="E124" s="195"/>
      <c r="F124" s="227"/>
      <c r="G124" s="19" t="s">
        <v>84</v>
      </c>
    </row>
    <row r="125" spans="1:7" ht="30.5" customHeight="1" x14ac:dyDescent="0.2">
      <c r="A125" s="206"/>
      <c r="B125" s="167"/>
      <c r="C125" s="160"/>
      <c r="D125" s="155"/>
      <c r="E125" s="195"/>
      <c r="F125" s="227"/>
      <c r="G125" s="89" t="s">
        <v>534</v>
      </c>
    </row>
    <row r="126" spans="1:7" ht="26.5" customHeight="1" x14ac:dyDescent="0.2">
      <c r="A126" s="206"/>
      <c r="B126" s="167"/>
      <c r="C126" s="160"/>
      <c r="D126" s="155"/>
      <c r="E126" s="195"/>
      <c r="F126" s="227"/>
      <c r="G126" s="90" t="s">
        <v>367</v>
      </c>
    </row>
    <row r="127" spans="1:7" ht="29" customHeight="1" x14ac:dyDescent="0.2">
      <c r="A127" s="206"/>
      <c r="B127" s="167"/>
      <c r="C127" s="160" t="s">
        <v>733</v>
      </c>
      <c r="D127" s="155" t="s">
        <v>28</v>
      </c>
      <c r="E127" s="196"/>
      <c r="F127" s="227" t="s">
        <v>589</v>
      </c>
      <c r="G127" s="19" t="s">
        <v>239</v>
      </c>
    </row>
    <row r="128" spans="1:7" ht="26.5" customHeight="1" x14ac:dyDescent="0.2">
      <c r="A128" s="206"/>
      <c r="B128" s="167"/>
      <c r="C128" s="160"/>
      <c r="D128" s="155"/>
      <c r="E128" s="197"/>
      <c r="F128" s="227"/>
      <c r="G128" s="19" t="s">
        <v>85</v>
      </c>
    </row>
    <row r="129" spans="1:7" ht="22.5" customHeight="1" x14ac:dyDescent="0.2">
      <c r="A129" s="206"/>
      <c r="B129" s="167"/>
      <c r="C129" s="160"/>
      <c r="D129" s="155"/>
      <c r="E129" s="197"/>
      <c r="F129" s="227"/>
      <c r="G129" s="19" t="s">
        <v>84</v>
      </c>
    </row>
    <row r="130" spans="1:7" ht="21.5" customHeight="1" x14ac:dyDescent="0.2">
      <c r="A130" s="206"/>
      <c r="B130" s="167"/>
      <c r="C130" s="160"/>
      <c r="D130" s="155"/>
      <c r="E130" s="197"/>
      <c r="F130" s="227"/>
      <c r="G130" s="89" t="s">
        <v>535</v>
      </c>
    </row>
    <row r="131" spans="1:7" ht="23.5" customHeight="1" x14ac:dyDescent="0.2">
      <c r="A131" s="206"/>
      <c r="B131" s="167"/>
      <c r="C131" s="160"/>
      <c r="D131" s="155"/>
      <c r="E131" s="197"/>
      <c r="F131" s="227"/>
      <c r="G131" s="19" t="s">
        <v>86</v>
      </c>
    </row>
    <row r="132" spans="1:7" ht="25" customHeight="1" x14ac:dyDescent="0.2">
      <c r="A132" s="206"/>
      <c r="B132" s="167"/>
      <c r="C132" s="160"/>
      <c r="D132" s="155"/>
      <c r="E132" s="197"/>
      <c r="F132" s="227"/>
      <c r="G132" s="18" t="s">
        <v>478</v>
      </c>
    </row>
    <row r="133" spans="1:7" ht="32.5" customHeight="1" x14ac:dyDescent="0.2">
      <c r="A133" s="206"/>
      <c r="B133" s="167"/>
      <c r="C133" s="160"/>
      <c r="D133" s="155"/>
      <c r="E133" s="198"/>
      <c r="F133" s="227"/>
      <c r="G133" s="90" t="s">
        <v>368</v>
      </c>
    </row>
    <row r="134" spans="1:7" ht="37.5" customHeight="1" x14ac:dyDescent="0.2">
      <c r="A134" s="206"/>
      <c r="B134" s="167"/>
      <c r="C134" s="160" t="s">
        <v>734</v>
      </c>
      <c r="D134" s="155" t="s">
        <v>28</v>
      </c>
      <c r="E134" s="196"/>
      <c r="F134" s="233" t="s">
        <v>591</v>
      </c>
      <c r="G134" s="19" t="s">
        <v>239</v>
      </c>
    </row>
    <row r="135" spans="1:7" ht="44" customHeight="1" x14ac:dyDescent="0.2">
      <c r="A135" s="206"/>
      <c r="B135" s="167"/>
      <c r="C135" s="160"/>
      <c r="D135" s="155"/>
      <c r="E135" s="197"/>
      <c r="F135" s="233"/>
      <c r="G135" s="19" t="s">
        <v>87</v>
      </c>
    </row>
    <row r="136" spans="1:7" ht="36.5" customHeight="1" x14ac:dyDescent="0.2">
      <c r="A136" s="206"/>
      <c r="B136" s="167"/>
      <c r="C136" s="160"/>
      <c r="D136" s="155"/>
      <c r="E136" s="197"/>
      <c r="F136" s="233"/>
      <c r="G136" s="89" t="s">
        <v>536</v>
      </c>
    </row>
    <row r="137" spans="1:7" ht="34" customHeight="1" x14ac:dyDescent="0.2">
      <c r="A137" s="206"/>
      <c r="B137" s="167"/>
      <c r="C137" s="160"/>
      <c r="D137" s="155"/>
      <c r="E137" s="197"/>
      <c r="F137" s="233"/>
      <c r="G137" s="18" t="s">
        <v>88</v>
      </c>
    </row>
    <row r="138" spans="1:7" ht="43" customHeight="1" x14ac:dyDescent="0.2">
      <c r="A138" s="206"/>
      <c r="B138" s="167"/>
      <c r="C138" s="160"/>
      <c r="D138" s="155"/>
      <c r="E138" s="197"/>
      <c r="F138" s="233"/>
      <c r="G138" s="90" t="s">
        <v>369</v>
      </c>
    </row>
    <row r="139" spans="1:7" ht="39.5" customHeight="1" x14ac:dyDescent="0.2">
      <c r="A139" s="206"/>
      <c r="B139" s="167"/>
      <c r="C139" s="160" t="s">
        <v>735</v>
      </c>
      <c r="D139" s="155" t="s">
        <v>28</v>
      </c>
      <c r="E139" s="196"/>
      <c r="F139" s="231" t="s">
        <v>591</v>
      </c>
      <c r="G139" s="19" t="s">
        <v>239</v>
      </c>
    </row>
    <row r="140" spans="1:7" ht="39.5" customHeight="1" x14ac:dyDescent="0.2">
      <c r="A140" s="206"/>
      <c r="B140" s="167"/>
      <c r="C140" s="160"/>
      <c r="D140" s="155"/>
      <c r="E140" s="197"/>
      <c r="F140" s="231"/>
      <c r="G140" s="19" t="s">
        <v>89</v>
      </c>
    </row>
    <row r="141" spans="1:7" ht="39.5" customHeight="1" x14ac:dyDescent="0.2">
      <c r="A141" s="206"/>
      <c r="B141" s="167"/>
      <c r="C141" s="160"/>
      <c r="D141" s="155"/>
      <c r="E141" s="197"/>
      <c r="F141" s="231"/>
      <c r="G141" s="89" t="s">
        <v>537</v>
      </c>
    </row>
    <row r="142" spans="1:7" ht="41.5" customHeight="1" x14ac:dyDescent="0.2">
      <c r="A142" s="206"/>
      <c r="B142" s="168"/>
      <c r="C142" s="160"/>
      <c r="D142" s="155"/>
      <c r="E142" s="198"/>
      <c r="F142" s="231"/>
      <c r="G142" s="90" t="s">
        <v>370</v>
      </c>
    </row>
    <row r="143" spans="1:7" x14ac:dyDescent="0.2">
      <c r="A143" s="206"/>
      <c r="B143" s="33" t="s">
        <v>3</v>
      </c>
      <c r="C143" s="6"/>
      <c r="D143" s="30" t="str">
        <f>IF(COUNT(D111:D142)&lt;&gt;0,SUM(D111:D142)/COUNT(D111:D142),"")</f>
        <v/>
      </c>
      <c r="E143" s="6"/>
      <c r="F143" s="6"/>
      <c r="G143" s="20"/>
    </row>
    <row r="144" spans="1:7" ht="30.5" customHeight="1" x14ac:dyDescent="0.2">
      <c r="A144" s="206"/>
      <c r="B144" s="137" t="s">
        <v>630</v>
      </c>
      <c r="C144" s="160" t="s">
        <v>631</v>
      </c>
      <c r="D144" s="155" t="s">
        <v>28</v>
      </c>
      <c r="E144" s="153"/>
      <c r="F144" s="234" t="s">
        <v>585</v>
      </c>
      <c r="G144" s="19" t="s">
        <v>242</v>
      </c>
    </row>
    <row r="145" spans="1:7" ht="42.5" customHeight="1" x14ac:dyDescent="0.2">
      <c r="A145" s="206"/>
      <c r="B145" s="138"/>
      <c r="C145" s="160"/>
      <c r="D145" s="155"/>
      <c r="E145" s="154"/>
      <c r="F145" s="235"/>
      <c r="G145" s="19" t="s">
        <v>90</v>
      </c>
    </row>
    <row r="146" spans="1:7" ht="46.5" customHeight="1" x14ac:dyDescent="0.2">
      <c r="A146" s="206"/>
      <c r="B146" s="138"/>
      <c r="C146" s="160"/>
      <c r="D146" s="155"/>
      <c r="E146" s="154"/>
      <c r="F146" s="235"/>
      <c r="G146" s="19" t="s">
        <v>91</v>
      </c>
    </row>
    <row r="147" spans="1:7" ht="39.5" customHeight="1" x14ac:dyDescent="0.2">
      <c r="A147" s="206"/>
      <c r="B147" s="138"/>
      <c r="C147" s="160"/>
      <c r="D147" s="155"/>
      <c r="E147" s="154"/>
      <c r="F147" s="235"/>
      <c r="G147" s="89" t="s">
        <v>538</v>
      </c>
    </row>
    <row r="148" spans="1:7" ht="33" customHeight="1" x14ac:dyDescent="0.2">
      <c r="A148" s="206"/>
      <c r="B148" s="138"/>
      <c r="C148" s="160"/>
      <c r="D148" s="155"/>
      <c r="E148" s="199"/>
      <c r="F148" s="236"/>
      <c r="G148" s="90" t="s">
        <v>371</v>
      </c>
    </row>
    <row r="149" spans="1:7" ht="36.5" customHeight="1" x14ac:dyDescent="0.2">
      <c r="A149" s="206"/>
      <c r="B149" s="138"/>
      <c r="C149" s="165" t="s">
        <v>801</v>
      </c>
      <c r="D149" s="155" t="s">
        <v>28</v>
      </c>
      <c r="E149" s="153"/>
      <c r="F149" s="232" t="s">
        <v>589</v>
      </c>
      <c r="G149" s="19" t="s">
        <v>92</v>
      </c>
    </row>
    <row r="150" spans="1:7" ht="39" customHeight="1" x14ac:dyDescent="0.2">
      <c r="A150" s="206"/>
      <c r="B150" s="138"/>
      <c r="C150" s="165"/>
      <c r="D150" s="155"/>
      <c r="E150" s="154"/>
      <c r="F150" s="232"/>
      <c r="G150" s="19" t="s">
        <v>93</v>
      </c>
    </row>
    <row r="151" spans="1:7" ht="43.5" customHeight="1" x14ac:dyDescent="0.2">
      <c r="A151" s="206"/>
      <c r="B151" s="138"/>
      <c r="C151" s="165"/>
      <c r="D151" s="155"/>
      <c r="E151" s="154"/>
      <c r="F151" s="232"/>
      <c r="G151" s="89" t="s">
        <v>539</v>
      </c>
    </row>
    <row r="152" spans="1:7" ht="35" customHeight="1" x14ac:dyDescent="0.2">
      <c r="A152" s="206"/>
      <c r="B152" s="138"/>
      <c r="C152" s="165"/>
      <c r="D152" s="155"/>
      <c r="E152" s="154"/>
      <c r="F152" s="232"/>
      <c r="G152" s="90" t="s">
        <v>372</v>
      </c>
    </row>
    <row r="153" spans="1:7" ht="88" customHeight="1" x14ac:dyDescent="0.2">
      <c r="A153" s="206"/>
      <c r="B153" s="138"/>
      <c r="C153" s="147" t="s">
        <v>802</v>
      </c>
      <c r="D153" s="150" t="s">
        <v>28</v>
      </c>
      <c r="E153" s="153"/>
      <c r="F153" s="234" t="s">
        <v>589</v>
      </c>
      <c r="G153" s="19" t="s">
        <v>87</v>
      </c>
    </row>
    <row r="154" spans="1:7" ht="69.5" customHeight="1" x14ac:dyDescent="0.2">
      <c r="A154" s="206"/>
      <c r="B154" s="138"/>
      <c r="C154" s="148"/>
      <c r="D154" s="151"/>
      <c r="E154" s="154"/>
      <c r="F154" s="235"/>
      <c r="G154" s="89" t="s">
        <v>540</v>
      </c>
    </row>
    <row r="155" spans="1:7" ht="106.5" customHeight="1" x14ac:dyDescent="0.2">
      <c r="A155" s="206"/>
      <c r="B155" s="138"/>
      <c r="C155" s="149"/>
      <c r="D155" s="152"/>
      <c r="E155" s="154"/>
      <c r="F155" s="236"/>
      <c r="G155" s="90" t="s">
        <v>373</v>
      </c>
    </row>
    <row r="156" spans="1:7" x14ac:dyDescent="0.2">
      <c r="A156" s="206"/>
      <c r="B156" s="33" t="s">
        <v>4</v>
      </c>
      <c r="C156" s="6"/>
      <c r="D156" s="30" t="str">
        <f>IF(COUNT(D144:D154)&lt;&gt;0,SUM(D144:D154)/COUNT(D144:D154),"")</f>
        <v/>
      </c>
      <c r="E156" s="6"/>
      <c r="F156" s="6"/>
      <c r="G156" s="20"/>
    </row>
    <row r="157" spans="1:7" ht="43.5" customHeight="1" x14ac:dyDescent="0.2">
      <c r="A157" s="206"/>
      <c r="B157" s="137" t="s">
        <v>632</v>
      </c>
      <c r="C157" s="160" t="s">
        <v>633</v>
      </c>
      <c r="D157" s="155" t="s">
        <v>28</v>
      </c>
      <c r="E157" s="195"/>
      <c r="F157" s="232" t="s">
        <v>589</v>
      </c>
      <c r="G157" s="19" t="s">
        <v>243</v>
      </c>
    </row>
    <row r="158" spans="1:7" ht="32.5" customHeight="1" x14ac:dyDescent="0.2">
      <c r="A158" s="206"/>
      <c r="B158" s="138"/>
      <c r="C158" s="160"/>
      <c r="D158" s="155"/>
      <c r="E158" s="195"/>
      <c r="F158" s="232"/>
      <c r="G158" s="19" t="s">
        <v>244</v>
      </c>
    </row>
    <row r="159" spans="1:7" ht="27" customHeight="1" x14ac:dyDescent="0.2">
      <c r="A159" s="206"/>
      <c r="B159" s="138"/>
      <c r="C159" s="160"/>
      <c r="D159" s="155"/>
      <c r="E159" s="195"/>
      <c r="F159" s="232"/>
      <c r="G159" s="19" t="s">
        <v>245</v>
      </c>
    </row>
    <row r="160" spans="1:7" ht="31" customHeight="1" x14ac:dyDescent="0.2">
      <c r="A160" s="206"/>
      <c r="B160" s="138"/>
      <c r="C160" s="160"/>
      <c r="D160" s="155"/>
      <c r="E160" s="195"/>
      <c r="F160" s="232"/>
      <c r="G160" s="89" t="s">
        <v>541</v>
      </c>
    </row>
    <row r="161" spans="1:7" ht="35" customHeight="1" x14ac:dyDescent="0.2">
      <c r="A161" s="206"/>
      <c r="B161" s="138"/>
      <c r="C161" s="160"/>
      <c r="D161" s="155"/>
      <c r="E161" s="195"/>
      <c r="F161" s="232"/>
      <c r="G161" s="18" t="s">
        <v>519</v>
      </c>
    </row>
    <row r="162" spans="1:7" ht="34" customHeight="1" x14ac:dyDescent="0.2">
      <c r="A162" s="206"/>
      <c r="B162" s="138"/>
      <c r="C162" s="160"/>
      <c r="D162" s="155"/>
      <c r="E162" s="195"/>
      <c r="F162" s="232"/>
      <c r="G162" s="90" t="s">
        <v>374</v>
      </c>
    </row>
    <row r="163" spans="1:7" ht="50" customHeight="1" x14ac:dyDescent="0.2">
      <c r="A163" s="206"/>
      <c r="B163" s="138"/>
      <c r="C163" s="165" t="s">
        <v>803</v>
      </c>
      <c r="D163" s="155" t="s">
        <v>28</v>
      </c>
      <c r="E163" s="195"/>
      <c r="F163" s="232" t="s">
        <v>599</v>
      </c>
      <c r="G163" s="19" t="s">
        <v>94</v>
      </c>
    </row>
    <row r="164" spans="1:7" ht="50.5" customHeight="1" x14ac:dyDescent="0.2">
      <c r="A164" s="206"/>
      <c r="B164" s="138"/>
      <c r="C164" s="165"/>
      <c r="D164" s="155"/>
      <c r="E164" s="195"/>
      <c r="F164" s="232"/>
      <c r="G164" s="19" t="s">
        <v>95</v>
      </c>
    </row>
    <row r="165" spans="1:7" ht="49" customHeight="1" x14ac:dyDescent="0.2">
      <c r="A165" s="206"/>
      <c r="B165" s="138"/>
      <c r="C165" s="165"/>
      <c r="D165" s="155"/>
      <c r="E165" s="195"/>
      <c r="F165" s="232"/>
      <c r="G165" s="89" t="s">
        <v>542</v>
      </c>
    </row>
    <row r="166" spans="1:7" ht="30.5" customHeight="1" x14ac:dyDescent="0.2">
      <c r="A166" s="206"/>
      <c r="B166" s="138"/>
      <c r="C166" s="165"/>
      <c r="D166" s="155"/>
      <c r="E166" s="195"/>
      <c r="F166" s="232"/>
      <c r="G166" s="18" t="s">
        <v>479</v>
      </c>
    </row>
    <row r="167" spans="1:7" ht="47" customHeight="1" x14ac:dyDescent="0.2">
      <c r="A167" s="206"/>
      <c r="B167" s="138"/>
      <c r="C167" s="165"/>
      <c r="D167" s="155"/>
      <c r="E167" s="195"/>
      <c r="F167" s="232"/>
      <c r="G167" s="90" t="s">
        <v>375</v>
      </c>
    </row>
    <row r="168" spans="1:7" ht="41.5" customHeight="1" x14ac:dyDescent="0.2">
      <c r="A168" s="206"/>
      <c r="B168" s="138"/>
      <c r="C168" s="160" t="s">
        <v>634</v>
      </c>
      <c r="D168" s="155" t="s">
        <v>28</v>
      </c>
      <c r="E168" s="200"/>
      <c r="F168" s="237" t="s">
        <v>587</v>
      </c>
      <c r="G168" s="19" t="s">
        <v>96</v>
      </c>
    </row>
    <row r="169" spans="1:7" ht="42" customHeight="1" x14ac:dyDescent="0.2">
      <c r="A169" s="206"/>
      <c r="B169" s="138"/>
      <c r="C169" s="160"/>
      <c r="D169" s="155"/>
      <c r="E169" s="200"/>
      <c r="F169" s="237"/>
      <c r="G169" s="19" t="s">
        <v>97</v>
      </c>
    </row>
    <row r="170" spans="1:7" ht="51.5" customHeight="1" x14ac:dyDescent="0.2">
      <c r="A170" s="206"/>
      <c r="B170" s="138"/>
      <c r="C170" s="160"/>
      <c r="D170" s="155"/>
      <c r="E170" s="200"/>
      <c r="F170" s="237"/>
      <c r="G170" s="89" t="s">
        <v>468</v>
      </c>
    </row>
    <row r="171" spans="1:7" ht="46.5" customHeight="1" x14ac:dyDescent="0.2">
      <c r="A171" s="206"/>
      <c r="B171" s="138"/>
      <c r="C171" s="160"/>
      <c r="D171" s="155"/>
      <c r="E171" s="200"/>
      <c r="F171" s="237"/>
      <c r="G171" s="18" t="s">
        <v>98</v>
      </c>
    </row>
    <row r="172" spans="1:7" ht="65.5" customHeight="1" x14ac:dyDescent="0.2">
      <c r="A172" s="206"/>
      <c r="B172" s="138"/>
      <c r="C172" s="160"/>
      <c r="D172" s="155"/>
      <c r="E172" s="200"/>
      <c r="F172" s="237"/>
      <c r="G172" s="90" t="s">
        <v>376</v>
      </c>
    </row>
    <row r="173" spans="1:7" ht="48.5" customHeight="1" x14ac:dyDescent="0.2">
      <c r="A173" s="206"/>
      <c r="B173" s="138"/>
      <c r="C173" s="160" t="s">
        <v>736</v>
      </c>
      <c r="D173" s="155" t="s">
        <v>28</v>
      </c>
      <c r="E173" s="200"/>
      <c r="F173" s="233" t="s">
        <v>586</v>
      </c>
      <c r="G173" s="19" t="s">
        <v>520</v>
      </c>
    </row>
    <row r="174" spans="1:7" ht="49" customHeight="1" x14ac:dyDescent="0.2">
      <c r="A174" s="206"/>
      <c r="B174" s="138"/>
      <c r="C174" s="160"/>
      <c r="D174" s="155"/>
      <c r="E174" s="200"/>
      <c r="F174" s="238"/>
      <c r="G174" s="19" t="s">
        <v>99</v>
      </c>
    </row>
    <row r="175" spans="1:7" ht="34.5" customHeight="1" x14ac:dyDescent="0.2">
      <c r="A175" s="206"/>
      <c r="B175" s="138"/>
      <c r="C175" s="160"/>
      <c r="D175" s="155"/>
      <c r="E175" s="200"/>
      <c r="F175" s="238"/>
      <c r="G175" s="19" t="s">
        <v>100</v>
      </c>
    </row>
    <row r="176" spans="1:7" ht="37" customHeight="1" x14ac:dyDescent="0.2">
      <c r="A176" s="206"/>
      <c r="B176" s="138"/>
      <c r="C176" s="160"/>
      <c r="D176" s="155"/>
      <c r="E176" s="200"/>
      <c r="F176" s="238"/>
      <c r="G176" s="89" t="s">
        <v>457</v>
      </c>
    </row>
    <row r="177" spans="1:7" ht="47.5" customHeight="1" x14ac:dyDescent="0.2">
      <c r="A177" s="206"/>
      <c r="B177" s="138"/>
      <c r="C177" s="160"/>
      <c r="D177" s="155"/>
      <c r="E177" s="200"/>
      <c r="F177" s="238"/>
      <c r="G177" s="18" t="s">
        <v>480</v>
      </c>
    </row>
    <row r="178" spans="1:7" ht="47" customHeight="1" x14ac:dyDescent="0.2">
      <c r="A178" s="206"/>
      <c r="B178" s="138"/>
      <c r="C178" s="160"/>
      <c r="D178" s="155"/>
      <c r="E178" s="200"/>
      <c r="F178" s="238"/>
      <c r="G178" s="90" t="s">
        <v>377</v>
      </c>
    </row>
    <row r="179" spans="1:7" ht="32.5" customHeight="1" x14ac:dyDescent="0.2">
      <c r="A179" s="206"/>
      <c r="B179" s="138"/>
      <c r="C179" s="160" t="s">
        <v>737</v>
      </c>
      <c r="D179" s="155" t="s">
        <v>28</v>
      </c>
      <c r="E179" s="200"/>
      <c r="F179" s="233" t="s">
        <v>586</v>
      </c>
      <c r="G179" s="19" t="s">
        <v>101</v>
      </c>
    </row>
    <row r="180" spans="1:7" ht="29" customHeight="1" x14ac:dyDescent="0.2">
      <c r="A180" s="206"/>
      <c r="B180" s="138"/>
      <c r="C180" s="160"/>
      <c r="D180" s="155"/>
      <c r="E180" s="200"/>
      <c r="F180" s="238"/>
      <c r="G180" s="19" t="s">
        <v>102</v>
      </c>
    </row>
    <row r="181" spans="1:7" ht="28.5" customHeight="1" x14ac:dyDescent="0.2">
      <c r="A181" s="206"/>
      <c r="B181" s="138"/>
      <c r="C181" s="160"/>
      <c r="D181" s="155"/>
      <c r="E181" s="200"/>
      <c r="F181" s="238"/>
      <c r="G181" s="19" t="s">
        <v>103</v>
      </c>
    </row>
    <row r="182" spans="1:7" ht="27.5" customHeight="1" x14ac:dyDescent="0.2">
      <c r="A182" s="206"/>
      <c r="B182" s="138"/>
      <c r="C182" s="160"/>
      <c r="D182" s="155"/>
      <c r="E182" s="200"/>
      <c r="F182" s="238"/>
      <c r="G182" s="19" t="s">
        <v>104</v>
      </c>
    </row>
    <row r="183" spans="1:7" ht="30.5" customHeight="1" x14ac:dyDescent="0.2">
      <c r="A183" s="206"/>
      <c r="B183" s="138"/>
      <c r="C183" s="160"/>
      <c r="D183" s="155"/>
      <c r="E183" s="200"/>
      <c r="F183" s="238"/>
      <c r="G183" s="89" t="s">
        <v>458</v>
      </c>
    </row>
    <row r="184" spans="1:7" x14ac:dyDescent="0.2">
      <c r="A184" s="206"/>
      <c r="B184" s="138"/>
      <c r="C184" s="160"/>
      <c r="D184" s="155"/>
      <c r="E184" s="200"/>
      <c r="F184" s="238"/>
      <c r="G184" s="18" t="s">
        <v>105</v>
      </c>
    </row>
    <row r="185" spans="1:7" ht="26" customHeight="1" x14ac:dyDescent="0.2">
      <c r="A185" s="206"/>
      <c r="B185" s="139"/>
      <c r="C185" s="160"/>
      <c r="D185" s="155"/>
      <c r="E185" s="200"/>
      <c r="F185" s="238"/>
      <c r="G185" s="90" t="s">
        <v>378</v>
      </c>
    </row>
    <row r="186" spans="1:7" x14ac:dyDescent="0.2">
      <c r="A186" s="206"/>
      <c r="B186" s="33" t="s">
        <v>5</v>
      </c>
      <c r="C186" s="6"/>
      <c r="D186" s="30" t="str">
        <f>IF(COUNT(D157:D185)&lt;&gt;0,SUM(D157:D185)/COUNT(D157:D185),"")</f>
        <v/>
      </c>
      <c r="E186" s="6"/>
      <c r="F186" s="6"/>
      <c r="G186" s="21"/>
    </row>
    <row r="187" spans="1:7" ht="17" thickBot="1" x14ac:dyDescent="0.25">
      <c r="A187" s="207"/>
      <c r="B187" s="99" t="s">
        <v>6</v>
      </c>
      <c r="C187" s="48"/>
      <c r="D187" s="47" t="e">
        <f>(D57+D83+D110+D143+D156+D186)/6</f>
        <v>#VALUE!</v>
      </c>
      <c r="E187" s="48"/>
      <c r="F187" s="48"/>
      <c r="G187" s="49"/>
    </row>
    <row r="188" spans="1:7" ht="15" customHeight="1" x14ac:dyDescent="0.2">
      <c r="A188" s="214" t="s">
        <v>715</v>
      </c>
      <c r="B188" s="166" t="s">
        <v>635</v>
      </c>
      <c r="C188" s="161" t="s">
        <v>738</v>
      </c>
      <c r="D188" s="163" t="s">
        <v>28</v>
      </c>
      <c r="E188" s="201"/>
      <c r="F188" s="239" t="s">
        <v>588</v>
      </c>
      <c r="G188" s="32" t="s">
        <v>246</v>
      </c>
    </row>
    <row r="189" spans="1:7" ht="28.5" customHeight="1" x14ac:dyDescent="0.2">
      <c r="A189" s="215"/>
      <c r="B189" s="167"/>
      <c r="C189" s="160"/>
      <c r="D189" s="155"/>
      <c r="E189" s="202"/>
      <c r="F189" s="240"/>
      <c r="G189" s="19" t="s">
        <v>106</v>
      </c>
    </row>
    <row r="190" spans="1:7" x14ac:dyDescent="0.2">
      <c r="A190" s="215"/>
      <c r="B190" s="167"/>
      <c r="C190" s="160"/>
      <c r="D190" s="155"/>
      <c r="E190" s="202"/>
      <c r="F190" s="240"/>
      <c r="G190" s="19" t="s">
        <v>107</v>
      </c>
    </row>
    <row r="191" spans="1:7" ht="25.5" customHeight="1" x14ac:dyDescent="0.2">
      <c r="A191" s="215"/>
      <c r="B191" s="167"/>
      <c r="C191" s="160"/>
      <c r="D191" s="155"/>
      <c r="E191" s="202"/>
      <c r="F191" s="240"/>
      <c r="G191" s="19" t="s">
        <v>108</v>
      </c>
    </row>
    <row r="192" spans="1:7" x14ac:dyDescent="0.2">
      <c r="A192" s="215"/>
      <c r="B192" s="167"/>
      <c r="C192" s="160"/>
      <c r="D192" s="155"/>
      <c r="E192" s="202"/>
      <c r="F192" s="240"/>
      <c r="G192" s="89" t="s">
        <v>543</v>
      </c>
    </row>
    <row r="193" spans="1:7" x14ac:dyDescent="0.2">
      <c r="A193" s="215"/>
      <c r="B193" s="167"/>
      <c r="C193" s="160"/>
      <c r="D193" s="155"/>
      <c r="E193" s="202"/>
      <c r="F193" s="240"/>
      <c r="G193" s="19" t="s">
        <v>109</v>
      </c>
    </row>
    <row r="194" spans="1:7" x14ac:dyDescent="0.2">
      <c r="A194" s="215"/>
      <c r="B194" s="167"/>
      <c r="C194" s="160"/>
      <c r="D194" s="155"/>
      <c r="E194" s="202"/>
      <c r="F194" s="240"/>
      <c r="G194" s="19" t="s">
        <v>110</v>
      </c>
    </row>
    <row r="195" spans="1:7" x14ac:dyDescent="0.2">
      <c r="A195" s="215"/>
      <c r="B195" s="167"/>
      <c r="C195" s="160"/>
      <c r="D195" s="155"/>
      <c r="E195" s="202"/>
      <c r="F195" s="240"/>
      <c r="G195" s="19" t="s">
        <v>111</v>
      </c>
    </row>
    <row r="196" spans="1:7" ht="28" x14ac:dyDescent="0.2">
      <c r="A196" s="215"/>
      <c r="B196" s="167"/>
      <c r="C196" s="160"/>
      <c r="D196" s="155"/>
      <c r="E196" s="202"/>
      <c r="F196" s="240"/>
      <c r="G196" s="18" t="s">
        <v>481</v>
      </c>
    </row>
    <row r="197" spans="1:7" ht="17" thickBot="1" x14ac:dyDescent="0.25">
      <c r="A197" s="215"/>
      <c r="B197" s="167"/>
      <c r="C197" s="160"/>
      <c r="D197" s="155"/>
      <c r="E197" s="203"/>
      <c r="F197" s="240"/>
      <c r="G197" s="90" t="s">
        <v>379</v>
      </c>
    </row>
    <row r="198" spans="1:7" ht="36" customHeight="1" x14ac:dyDescent="0.2">
      <c r="A198" s="215"/>
      <c r="B198" s="167"/>
      <c r="C198" s="160" t="s">
        <v>636</v>
      </c>
      <c r="D198" s="155" t="s">
        <v>28</v>
      </c>
      <c r="E198" s="201"/>
      <c r="F198" s="232" t="s">
        <v>585</v>
      </c>
      <c r="G198" s="19" t="s">
        <v>112</v>
      </c>
    </row>
    <row r="199" spans="1:7" ht="26" customHeight="1" x14ac:dyDescent="0.2">
      <c r="A199" s="215"/>
      <c r="B199" s="167"/>
      <c r="C199" s="160"/>
      <c r="D199" s="155"/>
      <c r="E199" s="202"/>
      <c r="F199" s="232"/>
      <c r="G199" s="19" t="s">
        <v>113</v>
      </c>
    </row>
    <row r="200" spans="1:7" ht="31.5" customHeight="1" x14ac:dyDescent="0.2">
      <c r="A200" s="215"/>
      <c r="B200" s="167"/>
      <c r="C200" s="160"/>
      <c r="D200" s="155"/>
      <c r="E200" s="202"/>
      <c r="F200" s="232"/>
      <c r="G200" s="89" t="s">
        <v>544</v>
      </c>
    </row>
    <row r="201" spans="1:7" ht="26.5" customHeight="1" x14ac:dyDescent="0.2">
      <c r="A201" s="215"/>
      <c r="B201" s="167"/>
      <c r="C201" s="160"/>
      <c r="D201" s="155"/>
      <c r="E201" s="202"/>
      <c r="F201" s="232"/>
      <c r="G201" s="19" t="s">
        <v>114</v>
      </c>
    </row>
    <row r="202" spans="1:7" ht="26.5" customHeight="1" x14ac:dyDescent="0.2">
      <c r="A202" s="215"/>
      <c r="B202" s="167"/>
      <c r="C202" s="160"/>
      <c r="D202" s="155"/>
      <c r="E202" s="202"/>
      <c r="F202" s="232"/>
      <c r="G202" s="19" t="s">
        <v>110</v>
      </c>
    </row>
    <row r="203" spans="1:7" ht="29" customHeight="1" x14ac:dyDescent="0.2">
      <c r="A203" s="215"/>
      <c r="B203" s="167"/>
      <c r="C203" s="160"/>
      <c r="D203" s="155"/>
      <c r="E203" s="202"/>
      <c r="F203" s="232"/>
      <c r="G203" s="19" t="s">
        <v>111</v>
      </c>
    </row>
    <row r="204" spans="1:7" ht="28" x14ac:dyDescent="0.2">
      <c r="A204" s="215"/>
      <c r="B204" s="167"/>
      <c r="C204" s="160"/>
      <c r="D204" s="155"/>
      <c r="E204" s="202"/>
      <c r="F204" s="232"/>
      <c r="G204" s="18" t="s">
        <v>482</v>
      </c>
    </row>
    <row r="205" spans="1:7" ht="36" customHeight="1" thickBot="1" x14ac:dyDescent="0.25">
      <c r="A205" s="215"/>
      <c r="B205" s="167"/>
      <c r="C205" s="160"/>
      <c r="D205" s="155"/>
      <c r="E205" s="202"/>
      <c r="F205" s="232"/>
      <c r="G205" s="90" t="s">
        <v>380</v>
      </c>
    </row>
    <row r="206" spans="1:7" ht="15.75" customHeight="1" x14ac:dyDescent="0.2">
      <c r="A206" s="215"/>
      <c r="B206" s="167"/>
      <c r="C206" s="144" t="s">
        <v>739</v>
      </c>
      <c r="D206" s="155" t="s">
        <v>28</v>
      </c>
      <c r="E206" s="201"/>
      <c r="F206" s="230" t="s">
        <v>590</v>
      </c>
      <c r="G206" s="19" t="s">
        <v>247</v>
      </c>
    </row>
    <row r="207" spans="1:7" ht="15.75" customHeight="1" x14ac:dyDescent="0.2">
      <c r="A207" s="215"/>
      <c r="B207" s="167"/>
      <c r="C207" s="145"/>
      <c r="D207" s="155"/>
      <c r="E207" s="202"/>
      <c r="F207" s="230"/>
      <c r="G207" s="19" t="s">
        <v>115</v>
      </c>
    </row>
    <row r="208" spans="1:7" ht="15.75" customHeight="1" x14ac:dyDescent="0.2">
      <c r="A208" s="215"/>
      <c r="B208" s="167"/>
      <c r="C208" s="145"/>
      <c r="D208" s="155"/>
      <c r="E208" s="202"/>
      <c r="F208" s="230"/>
      <c r="G208" s="19" t="s">
        <v>116</v>
      </c>
    </row>
    <row r="209" spans="1:7" ht="15.75" customHeight="1" x14ac:dyDescent="0.2">
      <c r="A209" s="215"/>
      <c r="B209" s="167"/>
      <c r="C209" s="145"/>
      <c r="D209" s="155"/>
      <c r="E209" s="202"/>
      <c r="F209" s="230"/>
      <c r="G209" s="19" t="s">
        <v>117</v>
      </c>
    </row>
    <row r="210" spans="1:7" ht="15.75" customHeight="1" x14ac:dyDescent="0.2">
      <c r="A210" s="215"/>
      <c r="B210" s="167"/>
      <c r="C210" s="145"/>
      <c r="D210" s="155"/>
      <c r="E210" s="202"/>
      <c r="F210" s="230"/>
      <c r="G210" s="89" t="s">
        <v>508</v>
      </c>
    </row>
    <row r="211" spans="1:7" ht="15.75" customHeight="1" x14ac:dyDescent="0.2">
      <c r="A211" s="215"/>
      <c r="B211" s="167"/>
      <c r="C211" s="145"/>
      <c r="D211" s="155"/>
      <c r="E211" s="202"/>
      <c r="F211" s="230"/>
      <c r="G211" s="19" t="s">
        <v>118</v>
      </c>
    </row>
    <row r="212" spans="1:7" ht="15.75" customHeight="1" x14ac:dyDescent="0.2">
      <c r="A212" s="215"/>
      <c r="B212" s="167"/>
      <c r="C212" s="145"/>
      <c r="D212" s="155"/>
      <c r="E212" s="202"/>
      <c r="F212" s="230"/>
      <c r="G212" s="19" t="s">
        <v>56</v>
      </c>
    </row>
    <row r="213" spans="1:7" ht="15.75" customHeight="1" x14ac:dyDescent="0.2">
      <c r="A213" s="215"/>
      <c r="B213" s="167"/>
      <c r="C213" s="145"/>
      <c r="D213" s="155"/>
      <c r="E213" s="202"/>
      <c r="F213" s="230"/>
      <c r="G213" s="19" t="s">
        <v>111</v>
      </c>
    </row>
    <row r="214" spans="1:7" ht="15.75" customHeight="1" x14ac:dyDescent="0.2">
      <c r="A214" s="215"/>
      <c r="B214" s="167"/>
      <c r="C214" s="145"/>
      <c r="D214" s="155"/>
      <c r="E214" s="202"/>
      <c r="F214" s="230"/>
      <c r="G214" s="18" t="s">
        <v>119</v>
      </c>
    </row>
    <row r="215" spans="1:7" ht="15.75" customHeight="1" x14ac:dyDescent="0.2">
      <c r="A215" s="215"/>
      <c r="B215" s="167"/>
      <c r="C215" s="146"/>
      <c r="D215" s="155"/>
      <c r="E215" s="203"/>
      <c r="F215" s="230"/>
      <c r="G215" s="90" t="s">
        <v>381</v>
      </c>
    </row>
    <row r="216" spans="1:7" x14ac:dyDescent="0.2">
      <c r="A216" s="215"/>
      <c r="B216" s="167"/>
      <c r="C216" s="165" t="s">
        <v>804</v>
      </c>
      <c r="D216" s="155" t="s">
        <v>28</v>
      </c>
      <c r="E216" s="204"/>
      <c r="F216" s="227" t="s">
        <v>589</v>
      </c>
      <c r="G216" s="19" t="s">
        <v>248</v>
      </c>
    </row>
    <row r="217" spans="1:7" x14ac:dyDescent="0.2">
      <c r="A217" s="215"/>
      <c r="B217" s="167"/>
      <c r="C217" s="165"/>
      <c r="D217" s="155"/>
      <c r="E217" s="204"/>
      <c r="F217" s="227"/>
      <c r="G217" s="19" t="s">
        <v>170</v>
      </c>
    </row>
    <row r="218" spans="1:7" ht="25" customHeight="1" x14ac:dyDescent="0.2">
      <c r="A218" s="215"/>
      <c r="B218" s="167"/>
      <c r="C218" s="165"/>
      <c r="D218" s="155"/>
      <c r="E218" s="204"/>
      <c r="F218" s="227"/>
      <c r="G218" s="19" t="s">
        <v>120</v>
      </c>
    </row>
    <row r="219" spans="1:7" x14ac:dyDescent="0.2">
      <c r="A219" s="215"/>
      <c r="B219" s="167"/>
      <c r="C219" s="165"/>
      <c r="D219" s="155"/>
      <c r="E219" s="204"/>
      <c r="F219" s="227"/>
      <c r="G219" s="19" t="s">
        <v>121</v>
      </c>
    </row>
    <row r="220" spans="1:7" x14ac:dyDescent="0.2">
      <c r="A220" s="215"/>
      <c r="B220" s="167"/>
      <c r="C220" s="165"/>
      <c r="D220" s="155"/>
      <c r="E220" s="204"/>
      <c r="F220" s="227"/>
      <c r="G220" s="89" t="s">
        <v>509</v>
      </c>
    </row>
    <row r="221" spans="1:7" x14ac:dyDescent="0.2">
      <c r="A221" s="215"/>
      <c r="B221" s="167"/>
      <c r="C221" s="165"/>
      <c r="D221" s="155"/>
      <c r="E221" s="204"/>
      <c r="F221" s="227"/>
      <c r="G221" s="19" t="s">
        <v>122</v>
      </c>
    </row>
    <row r="222" spans="1:7" x14ac:dyDescent="0.2">
      <c r="A222" s="215"/>
      <c r="B222" s="167"/>
      <c r="C222" s="165"/>
      <c r="D222" s="155"/>
      <c r="E222" s="204"/>
      <c r="F222" s="227"/>
      <c r="G222" s="19" t="s">
        <v>123</v>
      </c>
    </row>
    <row r="223" spans="1:7" x14ac:dyDescent="0.2">
      <c r="A223" s="215"/>
      <c r="B223" s="167"/>
      <c r="C223" s="165"/>
      <c r="D223" s="155"/>
      <c r="E223" s="204"/>
      <c r="F223" s="227"/>
      <c r="G223" s="19" t="s">
        <v>111</v>
      </c>
    </row>
    <row r="224" spans="1:7" ht="28" x14ac:dyDescent="0.2">
      <c r="A224" s="215"/>
      <c r="B224" s="167"/>
      <c r="C224" s="165"/>
      <c r="D224" s="155"/>
      <c r="E224" s="204"/>
      <c r="F224" s="227"/>
      <c r="G224" s="18" t="s">
        <v>483</v>
      </c>
    </row>
    <row r="225" spans="1:7" x14ac:dyDescent="0.2">
      <c r="A225" s="215"/>
      <c r="B225" s="167"/>
      <c r="C225" s="165"/>
      <c r="D225" s="155"/>
      <c r="E225" s="204"/>
      <c r="F225" s="227"/>
      <c r="G225" s="90" t="s">
        <v>382</v>
      </c>
    </row>
    <row r="226" spans="1:7" ht="25" customHeight="1" x14ac:dyDescent="0.2">
      <c r="A226" s="215"/>
      <c r="B226" s="167"/>
      <c r="C226" s="160" t="s">
        <v>740</v>
      </c>
      <c r="D226" s="155" t="s">
        <v>28</v>
      </c>
      <c r="E226" s="204"/>
      <c r="F226" s="240" t="s">
        <v>588</v>
      </c>
      <c r="G226" s="19" t="s">
        <v>249</v>
      </c>
    </row>
    <row r="227" spans="1:7" ht="20" customHeight="1" x14ac:dyDescent="0.2">
      <c r="A227" s="215"/>
      <c r="B227" s="167"/>
      <c r="C227" s="160"/>
      <c r="D227" s="155"/>
      <c r="E227" s="204"/>
      <c r="F227" s="240"/>
      <c r="G227" s="19" t="s">
        <v>250</v>
      </c>
    </row>
    <row r="228" spans="1:7" ht="22.5" customHeight="1" x14ac:dyDescent="0.2">
      <c r="A228" s="215"/>
      <c r="B228" s="167"/>
      <c r="C228" s="160"/>
      <c r="D228" s="155"/>
      <c r="E228" s="204"/>
      <c r="F228" s="240"/>
      <c r="G228" s="19" t="s">
        <v>124</v>
      </c>
    </row>
    <row r="229" spans="1:7" ht="25.5" customHeight="1" x14ac:dyDescent="0.2">
      <c r="A229" s="215"/>
      <c r="B229" s="167"/>
      <c r="C229" s="160"/>
      <c r="D229" s="155"/>
      <c r="E229" s="204"/>
      <c r="F229" s="240"/>
      <c r="G229" s="19" t="s">
        <v>125</v>
      </c>
    </row>
    <row r="230" spans="1:7" ht="23.5" customHeight="1" x14ac:dyDescent="0.2">
      <c r="A230" s="215"/>
      <c r="B230" s="167"/>
      <c r="C230" s="160"/>
      <c r="D230" s="155"/>
      <c r="E230" s="204"/>
      <c r="F230" s="240"/>
      <c r="G230" s="89" t="s">
        <v>545</v>
      </c>
    </row>
    <row r="231" spans="1:7" x14ac:dyDescent="0.2">
      <c r="A231" s="215"/>
      <c r="B231" s="167"/>
      <c r="C231" s="160"/>
      <c r="D231" s="155"/>
      <c r="E231" s="204"/>
      <c r="F231" s="240"/>
      <c r="G231" s="19" t="s">
        <v>126</v>
      </c>
    </row>
    <row r="232" spans="1:7" x14ac:dyDescent="0.2">
      <c r="A232" s="215"/>
      <c r="B232" s="167"/>
      <c r="C232" s="160"/>
      <c r="D232" s="155"/>
      <c r="E232" s="204"/>
      <c r="F232" s="240"/>
      <c r="G232" s="19" t="s">
        <v>56</v>
      </c>
    </row>
    <row r="233" spans="1:7" x14ac:dyDescent="0.2">
      <c r="A233" s="215"/>
      <c r="B233" s="167"/>
      <c r="C233" s="160"/>
      <c r="D233" s="155"/>
      <c r="E233" s="204"/>
      <c r="F233" s="240"/>
      <c r="G233" s="19" t="s">
        <v>111</v>
      </c>
    </row>
    <row r="234" spans="1:7" x14ac:dyDescent="0.2">
      <c r="A234" s="215"/>
      <c r="B234" s="167"/>
      <c r="C234" s="160"/>
      <c r="D234" s="155"/>
      <c r="E234" s="204"/>
      <c r="F234" s="240"/>
      <c r="G234" s="18" t="s">
        <v>484</v>
      </c>
    </row>
    <row r="235" spans="1:7" x14ac:dyDescent="0.2">
      <c r="A235" s="215"/>
      <c r="B235" s="167"/>
      <c r="C235" s="160"/>
      <c r="D235" s="155"/>
      <c r="E235" s="204"/>
      <c r="F235" s="240"/>
      <c r="G235" s="90" t="s">
        <v>383</v>
      </c>
    </row>
    <row r="236" spans="1:7" x14ac:dyDescent="0.2">
      <c r="A236" s="215"/>
      <c r="B236" s="167"/>
      <c r="C236" s="160" t="s">
        <v>741</v>
      </c>
      <c r="D236" s="155" t="s">
        <v>28</v>
      </c>
      <c r="E236" s="204"/>
      <c r="F236" s="240" t="s">
        <v>588</v>
      </c>
      <c r="G236" s="19" t="s">
        <v>251</v>
      </c>
    </row>
    <row r="237" spans="1:7" x14ac:dyDescent="0.2">
      <c r="A237" s="215"/>
      <c r="B237" s="167"/>
      <c r="C237" s="160"/>
      <c r="D237" s="155"/>
      <c r="E237" s="204"/>
      <c r="F237" s="240"/>
      <c r="G237" s="19" t="s">
        <v>252</v>
      </c>
    </row>
    <row r="238" spans="1:7" x14ac:dyDescent="0.2">
      <c r="A238" s="215"/>
      <c r="B238" s="167"/>
      <c r="C238" s="160"/>
      <c r="D238" s="155"/>
      <c r="E238" s="204"/>
      <c r="F238" s="240"/>
      <c r="G238" s="19" t="s">
        <v>253</v>
      </c>
    </row>
    <row r="239" spans="1:7" x14ac:dyDescent="0.2">
      <c r="A239" s="215"/>
      <c r="B239" s="167"/>
      <c r="C239" s="160"/>
      <c r="D239" s="155"/>
      <c r="E239" s="204"/>
      <c r="F239" s="240"/>
      <c r="G239" s="19" t="s">
        <v>254</v>
      </c>
    </row>
    <row r="240" spans="1:7" x14ac:dyDescent="0.2">
      <c r="A240" s="215"/>
      <c r="B240" s="167"/>
      <c r="C240" s="160"/>
      <c r="D240" s="155"/>
      <c r="E240" s="204"/>
      <c r="F240" s="240"/>
      <c r="G240" s="89" t="s">
        <v>546</v>
      </c>
    </row>
    <row r="241" spans="1:7" x14ac:dyDescent="0.2">
      <c r="A241" s="215"/>
      <c r="B241" s="167"/>
      <c r="C241" s="160"/>
      <c r="D241" s="155"/>
      <c r="E241" s="204"/>
      <c r="F241" s="240"/>
      <c r="G241" s="19" t="s">
        <v>122</v>
      </c>
    </row>
    <row r="242" spans="1:7" x14ac:dyDescent="0.2">
      <c r="A242" s="215"/>
      <c r="B242" s="167"/>
      <c r="C242" s="160"/>
      <c r="D242" s="155"/>
      <c r="E242" s="204"/>
      <c r="F242" s="240"/>
      <c r="G242" s="19" t="s">
        <v>110</v>
      </c>
    </row>
    <row r="243" spans="1:7" x14ac:dyDescent="0.2">
      <c r="A243" s="215"/>
      <c r="B243" s="167"/>
      <c r="C243" s="160"/>
      <c r="D243" s="155"/>
      <c r="E243" s="204"/>
      <c r="F243" s="240"/>
      <c r="G243" s="19" t="s">
        <v>111</v>
      </c>
    </row>
    <row r="244" spans="1:7" ht="42" x14ac:dyDescent="0.2">
      <c r="A244" s="215"/>
      <c r="B244" s="167"/>
      <c r="C244" s="160"/>
      <c r="D244" s="155"/>
      <c r="E244" s="204"/>
      <c r="F244" s="240"/>
      <c r="G244" s="18" t="s">
        <v>485</v>
      </c>
    </row>
    <row r="245" spans="1:7" x14ac:dyDescent="0.2">
      <c r="A245" s="215"/>
      <c r="B245" s="167"/>
      <c r="C245" s="160"/>
      <c r="D245" s="155"/>
      <c r="E245" s="204"/>
      <c r="F245" s="240"/>
      <c r="G245" s="90" t="s">
        <v>384</v>
      </c>
    </row>
    <row r="246" spans="1:7" ht="50" customHeight="1" x14ac:dyDescent="0.2">
      <c r="A246" s="215"/>
      <c r="B246" s="167"/>
      <c r="C246" s="165" t="s">
        <v>805</v>
      </c>
      <c r="D246" s="150" t="s">
        <v>28</v>
      </c>
      <c r="E246" s="153"/>
      <c r="F246" s="241" t="s">
        <v>586</v>
      </c>
      <c r="G246" s="19" t="s">
        <v>255</v>
      </c>
    </row>
    <row r="247" spans="1:7" ht="41.5" customHeight="1" x14ac:dyDescent="0.2">
      <c r="A247" s="215"/>
      <c r="B247" s="167"/>
      <c r="C247" s="165"/>
      <c r="D247" s="151"/>
      <c r="E247" s="154"/>
      <c r="F247" s="242"/>
      <c r="G247" s="19" t="s">
        <v>256</v>
      </c>
    </row>
    <row r="248" spans="1:7" ht="43.5" customHeight="1" x14ac:dyDescent="0.2">
      <c r="A248" s="215"/>
      <c r="B248" s="167"/>
      <c r="C248" s="165"/>
      <c r="D248" s="151"/>
      <c r="E248" s="154"/>
      <c r="F248" s="242"/>
      <c r="G248" s="19" t="s">
        <v>257</v>
      </c>
    </row>
    <row r="249" spans="1:7" ht="40" customHeight="1" x14ac:dyDescent="0.2">
      <c r="A249" s="215"/>
      <c r="B249" s="167"/>
      <c r="C249" s="165"/>
      <c r="D249" s="151"/>
      <c r="E249" s="154"/>
      <c r="F249" s="242"/>
      <c r="G249" s="19" t="s">
        <v>258</v>
      </c>
    </row>
    <row r="250" spans="1:7" ht="37.5" customHeight="1" x14ac:dyDescent="0.2">
      <c r="A250" s="215"/>
      <c r="B250" s="167"/>
      <c r="C250" s="165"/>
      <c r="D250" s="151"/>
      <c r="E250" s="154"/>
      <c r="F250" s="242"/>
      <c r="G250" s="96" t="s">
        <v>592</v>
      </c>
    </row>
    <row r="251" spans="1:7" ht="50.5" customHeight="1" x14ac:dyDescent="0.2">
      <c r="A251" s="215"/>
      <c r="B251" s="168"/>
      <c r="C251" s="165"/>
      <c r="D251" s="152"/>
      <c r="E251" s="199"/>
      <c r="F251" s="243"/>
      <c r="G251" s="90" t="s">
        <v>385</v>
      </c>
    </row>
    <row r="252" spans="1:7" x14ac:dyDescent="0.2">
      <c r="A252" s="215"/>
      <c r="B252" s="33" t="s">
        <v>8</v>
      </c>
      <c r="C252" s="6"/>
      <c r="D252" s="30" t="str">
        <f>IF(COUNT(D188:D251)&lt;&gt;0,SUM(D188:D251)/COUNT(D188:D251),"")</f>
        <v/>
      </c>
      <c r="E252" s="6"/>
      <c r="F252" s="6"/>
      <c r="G252" s="20"/>
    </row>
    <row r="253" spans="1:7" ht="26" customHeight="1" x14ac:dyDescent="0.2">
      <c r="A253" s="215"/>
      <c r="B253" s="178" t="s">
        <v>637</v>
      </c>
      <c r="C253" s="160" t="s">
        <v>742</v>
      </c>
      <c r="D253" s="155" t="s">
        <v>28</v>
      </c>
      <c r="E253" s="153"/>
      <c r="F253" s="230" t="s">
        <v>590</v>
      </c>
      <c r="G253" s="19" t="s">
        <v>259</v>
      </c>
    </row>
    <row r="254" spans="1:7" ht="28.5" customHeight="1" x14ac:dyDescent="0.2">
      <c r="A254" s="215"/>
      <c r="B254" s="167"/>
      <c r="C254" s="160"/>
      <c r="D254" s="155"/>
      <c r="E254" s="154"/>
      <c r="F254" s="230"/>
      <c r="G254" s="19" t="s">
        <v>127</v>
      </c>
    </row>
    <row r="255" spans="1:7" ht="22" customHeight="1" x14ac:dyDescent="0.2">
      <c r="A255" s="215"/>
      <c r="B255" s="167"/>
      <c r="C255" s="160"/>
      <c r="D255" s="155"/>
      <c r="E255" s="154"/>
      <c r="F255" s="230"/>
      <c r="G255" s="19" t="s">
        <v>128</v>
      </c>
    </row>
    <row r="256" spans="1:7" ht="29" customHeight="1" x14ac:dyDescent="0.2">
      <c r="A256" s="215"/>
      <c r="B256" s="167"/>
      <c r="C256" s="160"/>
      <c r="D256" s="155"/>
      <c r="E256" s="154"/>
      <c r="F256" s="230"/>
      <c r="G256" s="89" t="s">
        <v>547</v>
      </c>
    </row>
    <row r="257" spans="1:7" ht="29.5" customHeight="1" x14ac:dyDescent="0.2">
      <c r="A257" s="215"/>
      <c r="B257" s="167"/>
      <c r="C257" s="160"/>
      <c r="D257" s="155"/>
      <c r="E257" s="154"/>
      <c r="F257" s="230"/>
      <c r="G257" s="19" t="s">
        <v>129</v>
      </c>
    </row>
    <row r="258" spans="1:7" x14ac:dyDescent="0.2">
      <c r="A258" s="215"/>
      <c r="B258" s="167"/>
      <c r="C258" s="160"/>
      <c r="D258" s="155"/>
      <c r="E258" s="154"/>
      <c r="F258" s="230"/>
      <c r="G258" s="18" t="s">
        <v>130</v>
      </c>
    </row>
    <row r="259" spans="1:7" ht="19.5" customHeight="1" x14ac:dyDescent="0.2">
      <c r="A259" s="215"/>
      <c r="B259" s="167"/>
      <c r="C259" s="160"/>
      <c r="D259" s="155"/>
      <c r="E259" s="199"/>
      <c r="F259" s="230"/>
      <c r="G259" s="90" t="s">
        <v>386</v>
      </c>
    </row>
    <row r="260" spans="1:7" ht="20.5" customHeight="1" x14ac:dyDescent="0.2">
      <c r="A260" s="215"/>
      <c r="B260" s="167"/>
      <c r="C260" s="160" t="s">
        <v>743</v>
      </c>
      <c r="D260" s="155" t="s">
        <v>28</v>
      </c>
      <c r="E260" s="153"/>
      <c r="F260" s="240" t="s">
        <v>588</v>
      </c>
      <c r="G260" s="19" t="s">
        <v>260</v>
      </c>
    </row>
    <row r="261" spans="1:7" ht="24" customHeight="1" x14ac:dyDescent="0.2">
      <c r="A261" s="215"/>
      <c r="B261" s="167"/>
      <c r="C261" s="160"/>
      <c r="D261" s="155"/>
      <c r="E261" s="154"/>
      <c r="F261" s="240"/>
      <c r="G261" s="19" t="s">
        <v>261</v>
      </c>
    </row>
    <row r="262" spans="1:7" x14ac:dyDescent="0.2">
      <c r="A262" s="215"/>
      <c r="B262" s="167"/>
      <c r="C262" s="160"/>
      <c r="D262" s="155"/>
      <c r="E262" s="154"/>
      <c r="F262" s="240"/>
      <c r="G262" s="19" t="s">
        <v>131</v>
      </c>
    </row>
    <row r="263" spans="1:7" x14ac:dyDescent="0.2">
      <c r="A263" s="215"/>
      <c r="B263" s="167"/>
      <c r="C263" s="160"/>
      <c r="D263" s="155"/>
      <c r="E263" s="154"/>
      <c r="F263" s="240"/>
      <c r="G263" s="89" t="s">
        <v>548</v>
      </c>
    </row>
    <row r="264" spans="1:7" ht="24" customHeight="1" x14ac:dyDescent="0.2">
      <c r="A264" s="215"/>
      <c r="B264" s="167"/>
      <c r="C264" s="160"/>
      <c r="D264" s="155"/>
      <c r="E264" s="154"/>
      <c r="F264" s="240"/>
      <c r="G264" s="19" t="s">
        <v>129</v>
      </c>
    </row>
    <row r="265" spans="1:7" ht="35" customHeight="1" x14ac:dyDescent="0.2">
      <c r="A265" s="215"/>
      <c r="B265" s="167"/>
      <c r="C265" s="160"/>
      <c r="D265" s="155"/>
      <c r="E265" s="154"/>
      <c r="F265" s="240"/>
      <c r="G265" s="18" t="s">
        <v>486</v>
      </c>
    </row>
    <row r="266" spans="1:7" ht="23.5" customHeight="1" x14ac:dyDescent="0.2">
      <c r="A266" s="215"/>
      <c r="B266" s="167"/>
      <c r="C266" s="160"/>
      <c r="D266" s="155"/>
      <c r="E266" s="199"/>
      <c r="F266" s="240"/>
      <c r="G266" s="90" t="s">
        <v>387</v>
      </c>
    </row>
    <row r="267" spans="1:7" ht="23.5" customHeight="1" x14ac:dyDescent="0.2">
      <c r="A267" s="215"/>
      <c r="B267" s="167"/>
      <c r="C267" s="160" t="s">
        <v>744</v>
      </c>
      <c r="D267" s="155" t="s">
        <v>28</v>
      </c>
      <c r="E267" s="153"/>
      <c r="F267" s="232" t="s">
        <v>585</v>
      </c>
      <c r="G267" s="19" t="s">
        <v>262</v>
      </c>
    </row>
    <row r="268" spans="1:7" ht="25.5" customHeight="1" x14ac:dyDescent="0.2">
      <c r="A268" s="215"/>
      <c r="B268" s="167"/>
      <c r="C268" s="160"/>
      <c r="D268" s="155"/>
      <c r="E268" s="154"/>
      <c r="F268" s="232"/>
      <c r="G268" s="19" t="s">
        <v>263</v>
      </c>
    </row>
    <row r="269" spans="1:7" ht="19.5" customHeight="1" x14ac:dyDescent="0.2">
      <c r="A269" s="215"/>
      <c r="B269" s="167"/>
      <c r="C269" s="160"/>
      <c r="D269" s="155"/>
      <c r="E269" s="154"/>
      <c r="F269" s="232"/>
      <c r="G269" s="19" t="s">
        <v>128</v>
      </c>
    </row>
    <row r="270" spans="1:7" ht="37" customHeight="1" x14ac:dyDescent="0.2">
      <c r="A270" s="215"/>
      <c r="B270" s="167"/>
      <c r="C270" s="160"/>
      <c r="D270" s="155"/>
      <c r="E270" s="154"/>
      <c r="F270" s="232"/>
      <c r="G270" s="89" t="s">
        <v>549</v>
      </c>
    </row>
    <row r="271" spans="1:7" ht="34" customHeight="1" x14ac:dyDescent="0.2">
      <c r="A271" s="215"/>
      <c r="B271" s="167"/>
      <c r="C271" s="160"/>
      <c r="D271" s="155"/>
      <c r="E271" s="154"/>
      <c r="F271" s="232"/>
      <c r="G271" s="19" t="s">
        <v>129</v>
      </c>
    </row>
    <row r="272" spans="1:7" ht="32.5" customHeight="1" x14ac:dyDescent="0.2">
      <c r="A272" s="215"/>
      <c r="B272" s="167"/>
      <c r="C272" s="160"/>
      <c r="D272" s="155"/>
      <c r="E272" s="154"/>
      <c r="F272" s="232"/>
      <c r="G272" s="18" t="s">
        <v>486</v>
      </c>
    </row>
    <row r="273" spans="1:7" ht="25.5" customHeight="1" x14ac:dyDescent="0.2">
      <c r="A273" s="215"/>
      <c r="B273" s="167"/>
      <c r="C273" s="160"/>
      <c r="D273" s="155"/>
      <c r="E273" s="199"/>
      <c r="F273" s="232"/>
      <c r="G273" s="90" t="s">
        <v>388</v>
      </c>
    </row>
    <row r="274" spans="1:7" ht="26.5" customHeight="1" x14ac:dyDescent="0.2">
      <c r="A274" s="215"/>
      <c r="B274" s="167"/>
      <c r="C274" s="160" t="s">
        <v>745</v>
      </c>
      <c r="D274" s="155" t="s">
        <v>28</v>
      </c>
      <c r="E274" s="153"/>
      <c r="F274" s="230" t="s">
        <v>590</v>
      </c>
      <c r="G274" s="19" t="s">
        <v>264</v>
      </c>
    </row>
    <row r="275" spans="1:7" ht="26.5" customHeight="1" x14ac:dyDescent="0.2">
      <c r="A275" s="215"/>
      <c r="B275" s="167"/>
      <c r="C275" s="160"/>
      <c r="D275" s="155"/>
      <c r="E275" s="154"/>
      <c r="F275" s="230"/>
      <c r="G275" s="19" t="s">
        <v>265</v>
      </c>
    </row>
    <row r="276" spans="1:7" ht="28.5" customHeight="1" x14ac:dyDescent="0.2">
      <c r="A276" s="215"/>
      <c r="B276" s="167"/>
      <c r="C276" s="160"/>
      <c r="D276" s="155"/>
      <c r="E276" s="154"/>
      <c r="F276" s="230"/>
      <c r="G276" s="19" t="s">
        <v>128</v>
      </c>
    </row>
    <row r="277" spans="1:7" ht="25.5" customHeight="1" x14ac:dyDescent="0.2">
      <c r="A277" s="215"/>
      <c r="B277" s="167"/>
      <c r="C277" s="160"/>
      <c r="D277" s="155"/>
      <c r="E277" s="154"/>
      <c r="F277" s="230"/>
      <c r="G277" s="89" t="s">
        <v>550</v>
      </c>
    </row>
    <row r="278" spans="1:7" x14ac:dyDescent="0.2">
      <c r="A278" s="215"/>
      <c r="B278" s="167"/>
      <c r="C278" s="160"/>
      <c r="D278" s="155"/>
      <c r="E278" s="154"/>
      <c r="F278" s="230"/>
      <c r="G278" s="19" t="s">
        <v>129</v>
      </c>
    </row>
    <row r="279" spans="1:7" ht="28" x14ac:dyDescent="0.2">
      <c r="A279" s="215"/>
      <c r="B279" s="167"/>
      <c r="C279" s="160"/>
      <c r="D279" s="155"/>
      <c r="E279" s="154"/>
      <c r="F279" s="230"/>
      <c r="G279" s="18" t="s">
        <v>486</v>
      </c>
    </row>
    <row r="280" spans="1:7" x14ac:dyDescent="0.2">
      <c r="A280" s="215"/>
      <c r="B280" s="167"/>
      <c r="C280" s="160"/>
      <c r="D280" s="155"/>
      <c r="E280" s="199"/>
      <c r="F280" s="230"/>
      <c r="G280" s="90" t="s">
        <v>389</v>
      </c>
    </row>
    <row r="281" spans="1:7" ht="23" customHeight="1" x14ac:dyDescent="0.2">
      <c r="A281" s="215"/>
      <c r="B281" s="167"/>
      <c r="C281" s="175" t="s">
        <v>746</v>
      </c>
      <c r="D281" s="155" t="s">
        <v>28</v>
      </c>
      <c r="E281" s="153"/>
      <c r="F281" s="232" t="s">
        <v>585</v>
      </c>
      <c r="G281" s="19" t="s">
        <v>262</v>
      </c>
    </row>
    <row r="282" spans="1:7" ht="27" customHeight="1" x14ac:dyDescent="0.2">
      <c r="A282" s="215"/>
      <c r="B282" s="167"/>
      <c r="C282" s="176"/>
      <c r="D282" s="155"/>
      <c r="E282" s="154"/>
      <c r="F282" s="232"/>
      <c r="G282" s="19" t="s">
        <v>132</v>
      </c>
    </row>
    <row r="283" spans="1:7" ht="23.5" customHeight="1" x14ac:dyDescent="0.2">
      <c r="A283" s="215"/>
      <c r="B283" s="167"/>
      <c r="C283" s="176"/>
      <c r="D283" s="155"/>
      <c r="E283" s="154"/>
      <c r="F283" s="232"/>
      <c r="G283" s="19" t="s">
        <v>128</v>
      </c>
    </row>
    <row r="284" spans="1:7" ht="26" customHeight="1" x14ac:dyDescent="0.2">
      <c r="A284" s="215"/>
      <c r="B284" s="167"/>
      <c r="C284" s="176"/>
      <c r="D284" s="155"/>
      <c r="E284" s="154"/>
      <c r="F284" s="232"/>
      <c r="G284" s="89" t="s">
        <v>551</v>
      </c>
    </row>
    <row r="285" spans="1:7" ht="32.5" customHeight="1" x14ac:dyDescent="0.2">
      <c r="A285" s="215"/>
      <c r="B285" s="167"/>
      <c r="C285" s="176"/>
      <c r="D285" s="155"/>
      <c r="E285" s="154"/>
      <c r="F285" s="232"/>
      <c r="G285" s="19" t="s">
        <v>129</v>
      </c>
    </row>
    <row r="286" spans="1:7" ht="33.5" customHeight="1" x14ac:dyDescent="0.2">
      <c r="A286" s="215"/>
      <c r="B286" s="167"/>
      <c r="C286" s="176"/>
      <c r="D286" s="155"/>
      <c r="E286" s="154"/>
      <c r="F286" s="232"/>
      <c r="G286" s="18" t="s">
        <v>486</v>
      </c>
    </row>
    <row r="287" spans="1:7" ht="30" customHeight="1" x14ac:dyDescent="0.2">
      <c r="A287" s="215"/>
      <c r="B287" s="168"/>
      <c r="C287" s="177"/>
      <c r="D287" s="155"/>
      <c r="E287" s="199"/>
      <c r="F287" s="232"/>
      <c r="G287" s="90" t="s">
        <v>390</v>
      </c>
    </row>
    <row r="288" spans="1:7" x14ac:dyDescent="0.2">
      <c r="A288" s="215"/>
      <c r="B288" s="33" t="s">
        <v>9</v>
      </c>
      <c r="C288" s="6"/>
      <c r="D288" s="30" t="str">
        <f>IF(COUNT(D253:D287)&lt;&gt;0,SUM(D253:D287)/COUNT(D253:D287),"")</f>
        <v/>
      </c>
      <c r="E288" s="6"/>
      <c r="F288" s="6"/>
      <c r="G288" s="20"/>
    </row>
    <row r="289" spans="1:7" ht="24.5" customHeight="1" x14ac:dyDescent="0.2">
      <c r="A289" s="215"/>
      <c r="B289" s="137" t="s">
        <v>638</v>
      </c>
      <c r="C289" s="160" t="s">
        <v>747</v>
      </c>
      <c r="D289" s="155" t="s">
        <v>28</v>
      </c>
      <c r="E289" s="153"/>
      <c r="F289" s="232" t="s">
        <v>589</v>
      </c>
      <c r="G289" s="19" t="s">
        <v>266</v>
      </c>
    </row>
    <row r="290" spans="1:7" ht="25.5" customHeight="1" x14ac:dyDescent="0.2">
      <c r="A290" s="215"/>
      <c r="B290" s="138"/>
      <c r="C290" s="160"/>
      <c r="D290" s="155"/>
      <c r="E290" s="154"/>
      <c r="F290" s="232"/>
      <c r="G290" s="19" t="s">
        <v>267</v>
      </c>
    </row>
    <row r="291" spans="1:7" ht="24.5" customHeight="1" x14ac:dyDescent="0.2">
      <c r="A291" s="215"/>
      <c r="B291" s="138"/>
      <c r="C291" s="160"/>
      <c r="D291" s="155"/>
      <c r="E291" s="154"/>
      <c r="F291" s="232"/>
      <c r="G291" s="19" t="s">
        <v>133</v>
      </c>
    </row>
    <row r="292" spans="1:7" ht="24" customHeight="1" x14ac:dyDescent="0.2">
      <c r="A292" s="215"/>
      <c r="B292" s="138"/>
      <c r="C292" s="160"/>
      <c r="D292" s="155"/>
      <c r="E292" s="154"/>
      <c r="F292" s="232"/>
      <c r="G292" s="89" t="s">
        <v>459</v>
      </c>
    </row>
    <row r="293" spans="1:7" ht="23.5" customHeight="1" x14ac:dyDescent="0.2">
      <c r="A293" s="215"/>
      <c r="B293" s="138"/>
      <c r="C293" s="160"/>
      <c r="D293" s="155"/>
      <c r="E293" s="154"/>
      <c r="F293" s="232"/>
      <c r="G293" s="19" t="s">
        <v>134</v>
      </c>
    </row>
    <row r="294" spans="1:7" ht="22.5" customHeight="1" x14ac:dyDescent="0.2">
      <c r="A294" s="215"/>
      <c r="B294" s="138"/>
      <c r="C294" s="160"/>
      <c r="D294" s="155"/>
      <c r="E294" s="154"/>
      <c r="F294" s="232"/>
      <c r="G294" s="19" t="s">
        <v>68</v>
      </c>
    </row>
    <row r="295" spans="1:7" x14ac:dyDescent="0.2">
      <c r="A295" s="215"/>
      <c r="B295" s="138"/>
      <c r="C295" s="160"/>
      <c r="D295" s="155"/>
      <c r="E295" s="154"/>
      <c r="F295" s="232"/>
      <c r="G295" s="18" t="s">
        <v>135</v>
      </c>
    </row>
    <row r="296" spans="1:7" x14ac:dyDescent="0.2">
      <c r="A296" s="215"/>
      <c r="B296" s="138"/>
      <c r="C296" s="160"/>
      <c r="D296" s="155"/>
      <c r="E296" s="199"/>
      <c r="F296" s="232"/>
      <c r="G296" s="90" t="s">
        <v>391</v>
      </c>
    </row>
    <row r="297" spans="1:7" ht="23.5" customHeight="1" x14ac:dyDescent="0.2">
      <c r="A297" s="215"/>
      <c r="B297" s="138"/>
      <c r="C297" s="160" t="s">
        <v>748</v>
      </c>
      <c r="D297" s="155" t="s">
        <v>28</v>
      </c>
      <c r="E297" s="153"/>
      <c r="F297" s="240" t="s">
        <v>590</v>
      </c>
      <c r="G297" s="19" t="s">
        <v>269</v>
      </c>
    </row>
    <row r="298" spans="1:7" ht="23.5" customHeight="1" x14ac:dyDescent="0.2">
      <c r="A298" s="215"/>
      <c r="B298" s="138"/>
      <c r="C298" s="160"/>
      <c r="D298" s="155"/>
      <c r="E298" s="154"/>
      <c r="F298" s="240"/>
      <c r="G298" s="19" t="s">
        <v>270</v>
      </c>
    </row>
    <row r="299" spans="1:7" ht="26" customHeight="1" x14ac:dyDescent="0.2">
      <c r="A299" s="215"/>
      <c r="B299" s="138"/>
      <c r="C299" s="160"/>
      <c r="D299" s="155"/>
      <c r="E299" s="154"/>
      <c r="F299" s="240"/>
      <c r="G299" s="19" t="s">
        <v>136</v>
      </c>
    </row>
    <row r="300" spans="1:7" ht="24" customHeight="1" x14ac:dyDescent="0.2">
      <c r="A300" s="215"/>
      <c r="B300" s="138"/>
      <c r="C300" s="160"/>
      <c r="D300" s="155"/>
      <c r="E300" s="154"/>
      <c r="F300" s="240"/>
      <c r="G300" s="89" t="s">
        <v>552</v>
      </c>
    </row>
    <row r="301" spans="1:7" ht="22.5" customHeight="1" x14ac:dyDescent="0.2">
      <c r="A301" s="215"/>
      <c r="B301" s="138"/>
      <c r="C301" s="160"/>
      <c r="D301" s="155"/>
      <c r="E301" s="154"/>
      <c r="F301" s="240"/>
      <c r="G301" s="19" t="s">
        <v>137</v>
      </c>
    </row>
    <row r="302" spans="1:7" ht="20" customHeight="1" x14ac:dyDescent="0.2">
      <c r="A302" s="215"/>
      <c r="B302" s="138"/>
      <c r="C302" s="160"/>
      <c r="D302" s="155"/>
      <c r="E302" s="154"/>
      <c r="F302" s="240"/>
      <c r="G302" s="19" t="s">
        <v>138</v>
      </c>
    </row>
    <row r="303" spans="1:7" ht="28" x14ac:dyDescent="0.2">
      <c r="A303" s="215"/>
      <c r="B303" s="138"/>
      <c r="C303" s="160"/>
      <c r="D303" s="155"/>
      <c r="E303" s="154"/>
      <c r="F303" s="240"/>
      <c r="G303" s="18" t="s">
        <v>487</v>
      </c>
    </row>
    <row r="304" spans="1:7" ht="27" customHeight="1" x14ac:dyDescent="0.2">
      <c r="A304" s="215"/>
      <c r="B304" s="138"/>
      <c r="C304" s="160"/>
      <c r="D304" s="155"/>
      <c r="E304" s="199"/>
      <c r="F304" s="240"/>
      <c r="G304" s="90" t="s">
        <v>392</v>
      </c>
    </row>
    <row r="305" spans="1:7" ht="36.5" customHeight="1" x14ac:dyDescent="0.2">
      <c r="A305" s="215"/>
      <c r="B305" s="138"/>
      <c r="C305" s="160" t="s">
        <v>749</v>
      </c>
      <c r="D305" s="155" t="s">
        <v>28</v>
      </c>
      <c r="E305" s="153"/>
      <c r="F305" s="232" t="s">
        <v>589</v>
      </c>
      <c r="G305" s="19" t="s">
        <v>268</v>
      </c>
    </row>
    <row r="306" spans="1:7" ht="29" customHeight="1" x14ac:dyDescent="0.2">
      <c r="A306" s="215"/>
      <c r="B306" s="138"/>
      <c r="C306" s="160"/>
      <c r="D306" s="155"/>
      <c r="E306" s="154"/>
      <c r="F306" s="232"/>
      <c r="G306" s="19" t="s">
        <v>139</v>
      </c>
    </row>
    <row r="307" spans="1:7" ht="17" customHeight="1" x14ac:dyDescent="0.2">
      <c r="A307" s="215"/>
      <c r="B307" s="138"/>
      <c r="C307" s="160"/>
      <c r="D307" s="155"/>
      <c r="E307" s="154"/>
      <c r="F307" s="232"/>
      <c r="G307" s="19" t="s">
        <v>271</v>
      </c>
    </row>
    <row r="308" spans="1:7" ht="26.5" customHeight="1" x14ac:dyDescent="0.2">
      <c r="A308" s="215"/>
      <c r="B308" s="138"/>
      <c r="C308" s="160"/>
      <c r="D308" s="155"/>
      <c r="E308" s="154"/>
      <c r="F308" s="232"/>
      <c r="G308" s="19" t="s">
        <v>140</v>
      </c>
    </row>
    <row r="309" spans="1:7" ht="25.5" customHeight="1" x14ac:dyDescent="0.2">
      <c r="A309" s="215"/>
      <c r="B309" s="138"/>
      <c r="C309" s="160"/>
      <c r="D309" s="155"/>
      <c r="E309" s="154"/>
      <c r="F309" s="232"/>
      <c r="G309" s="89" t="s">
        <v>510</v>
      </c>
    </row>
    <row r="310" spans="1:7" ht="24" customHeight="1" x14ac:dyDescent="0.2">
      <c r="A310" s="215"/>
      <c r="B310" s="138"/>
      <c r="C310" s="160"/>
      <c r="D310" s="155"/>
      <c r="E310" s="154"/>
      <c r="F310" s="232"/>
      <c r="G310" s="19" t="s">
        <v>138</v>
      </c>
    </row>
    <row r="311" spans="1:7" ht="28" x14ac:dyDescent="0.2">
      <c r="A311" s="215"/>
      <c r="B311" s="138"/>
      <c r="C311" s="160"/>
      <c r="D311" s="155"/>
      <c r="E311" s="154"/>
      <c r="F311" s="232"/>
      <c r="G311" s="18" t="s">
        <v>488</v>
      </c>
    </row>
    <row r="312" spans="1:7" ht="28.5" customHeight="1" x14ac:dyDescent="0.2">
      <c r="A312" s="215"/>
      <c r="B312" s="138"/>
      <c r="C312" s="160"/>
      <c r="D312" s="155"/>
      <c r="E312" s="199"/>
      <c r="F312" s="232"/>
      <c r="G312" s="90" t="s">
        <v>393</v>
      </c>
    </row>
    <row r="313" spans="1:7" ht="30" customHeight="1" x14ac:dyDescent="0.2">
      <c r="A313" s="215"/>
      <c r="B313" s="138"/>
      <c r="C313" s="160" t="s">
        <v>750</v>
      </c>
      <c r="D313" s="155" t="s">
        <v>28</v>
      </c>
      <c r="E313" s="204"/>
      <c r="F313" s="232" t="s">
        <v>585</v>
      </c>
      <c r="G313" s="19" t="s">
        <v>272</v>
      </c>
    </row>
    <row r="314" spans="1:7" ht="27.5" customHeight="1" x14ac:dyDescent="0.2">
      <c r="A314" s="215"/>
      <c r="B314" s="138"/>
      <c r="C314" s="160"/>
      <c r="D314" s="155"/>
      <c r="E314" s="204"/>
      <c r="F314" s="232"/>
      <c r="G314" s="19" t="s">
        <v>273</v>
      </c>
    </row>
    <row r="315" spans="1:7" ht="26.5" customHeight="1" x14ac:dyDescent="0.2">
      <c r="A315" s="215"/>
      <c r="B315" s="138"/>
      <c r="C315" s="160"/>
      <c r="D315" s="155"/>
      <c r="E315" s="204"/>
      <c r="F315" s="232"/>
      <c r="G315" s="19" t="s">
        <v>141</v>
      </c>
    </row>
    <row r="316" spans="1:7" ht="25.5" customHeight="1" x14ac:dyDescent="0.2">
      <c r="A316" s="215"/>
      <c r="B316" s="138"/>
      <c r="C316" s="160"/>
      <c r="D316" s="155"/>
      <c r="E316" s="204"/>
      <c r="F316" s="232"/>
      <c r="G316" s="89" t="s">
        <v>553</v>
      </c>
    </row>
    <row r="317" spans="1:7" ht="26.5" customHeight="1" x14ac:dyDescent="0.2">
      <c r="A317" s="215"/>
      <c r="B317" s="138"/>
      <c r="C317" s="160"/>
      <c r="D317" s="155"/>
      <c r="E317" s="204"/>
      <c r="F317" s="232"/>
      <c r="G317" s="18" t="s">
        <v>142</v>
      </c>
    </row>
    <row r="318" spans="1:7" ht="34.5" customHeight="1" x14ac:dyDescent="0.2">
      <c r="A318" s="215"/>
      <c r="B318" s="138"/>
      <c r="C318" s="160"/>
      <c r="D318" s="155"/>
      <c r="E318" s="204"/>
      <c r="F318" s="232"/>
      <c r="G318" s="90" t="s">
        <v>394</v>
      </c>
    </row>
    <row r="319" spans="1:7" x14ac:dyDescent="0.2">
      <c r="A319" s="215"/>
      <c r="B319" s="138"/>
      <c r="C319" s="160" t="s">
        <v>751</v>
      </c>
      <c r="D319" s="155" t="s">
        <v>28</v>
      </c>
      <c r="E319" s="204"/>
      <c r="F319" s="231" t="s">
        <v>586</v>
      </c>
      <c r="G319" s="19" t="s">
        <v>274</v>
      </c>
    </row>
    <row r="320" spans="1:7" x14ac:dyDescent="0.2">
      <c r="A320" s="215"/>
      <c r="B320" s="138"/>
      <c r="C320" s="160"/>
      <c r="D320" s="155"/>
      <c r="E320" s="204"/>
      <c r="F320" s="231"/>
      <c r="G320" s="19" t="s">
        <v>275</v>
      </c>
    </row>
    <row r="321" spans="1:7" x14ac:dyDescent="0.2">
      <c r="A321" s="215"/>
      <c r="B321" s="138"/>
      <c r="C321" s="160"/>
      <c r="D321" s="155"/>
      <c r="E321" s="204"/>
      <c r="F321" s="231"/>
      <c r="G321" s="19" t="s">
        <v>143</v>
      </c>
    </row>
    <row r="322" spans="1:7" ht="28" x14ac:dyDescent="0.2">
      <c r="A322" s="215"/>
      <c r="B322" s="138"/>
      <c r="C322" s="160"/>
      <c r="D322" s="155"/>
      <c r="E322" s="204"/>
      <c r="F322" s="231"/>
      <c r="G322" s="89" t="s">
        <v>593</v>
      </c>
    </row>
    <row r="323" spans="1:7" x14ac:dyDescent="0.2">
      <c r="A323" s="215"/>
      <c r="B323" s="138"/>
      <c r="C323" s="160"/>
      <c r="D323" s="155"/>
      <c r="E323" s="204"/>
      <c r="F323" s="231"/>
      <c r="G323" s="19" t="s">
        <v>138</v>
      </c>
    </row>
    <row r="324" spans="1:7" ht="84" x14ac:dyDescent="0.2">
      <c r="A324" s="215"/>
      <c r="B324" s="138"/>
      <c r="C324" s="160"/>
      <c r="D324" s="155"/>
      <c r="E324" s="204"/>
      <c r="F324" s="231"/>
      <c r="G324" s="18" t="s">
        <v>489</v>
      </c>
    </row>
    <row r="325" spans="1:7" x14ac:dyDescent="0.2">
      <c r="A325" s="215"/>
      <c r="B325" s="138"/>
      <c r="C325" s="160"/>
      <c r="D325" s="155"/>
      <c r="E325" s="204"/>
      <c r="F325" s="231"/>
      <c r="G325" s="90" t="s">
        <v>395</v>
      </c>
    </row>
    <row r="326" spans="1:7" ht="25" customHeight="1" x14ac:dyDescent="0.2">
      <c r="A326" s="215"/>
      <c r="B326" s="138"/>
      <c r="C326" s="165" t="s">
        <v>806</v>
      </c>
      <c r="D326" s="155" t="s">
        <v>28</v>
      </c>
      <c r="E326" s="204"/>
      <c r="F326" s="231" t="s">
        <v>586</v>
      </c>
      <c r="G326" s="19" t="s">
        <v>276</v>
      </c>
    </row>
    <row r="327" spans="1:7" ht="21" customHeight="1" x14ac:dyDescent="0.2">
      <c r="A327" s="215"/>
      <c r="B327" s="138"/>
      <c r="C327" s="165"/>
      <c r="D327" s="155"/>
      <c r="E327" s="204"/>
      <c r="F327" s="231"/>
      <c r="G327" s="19" t="s">
        <v>277</v>
      </c>
    </row>
    <row r="328" spans="1:7" ht="25" customHeight="1" x14ac:dyDescent="0.2">
      <c r="A328" s="215"/>
      <c r="B328" s="138"/>
      <c r="C328" s="165"/>
      <c r="D328" s="155"/>
      <c r="E328" s="204"/>
      <c r="F328" s="231"/>
      <c r="G328" s="19" t="s">
        <v>144</v>
      </c>
    </row>
    <row r="329" spans="1:7" ht="29.5" customHeight="1" x14ac:dyDescent="0.2">
      <c r="A329" s="215"/>
      <c r="B329" s="138"/>
      <c r="C329" s="165"/>
      <c r="D329" s="155"/>
      <c r="E329" s="204"/>
      <c r="F329" s="231"/>
      <c r="G329" s="89" t="s">
        <v>594</v>
      </c>
    </row>
    <row r="330" spans="1:7" ht="22.5" customHeight="1" x14ac:dyDescent="0.2">
      <c r="A330" s="215"/>
      <c r="B330" s="138"/>
      <c r="C330" s="165"/>
      <c r="D330" s="155"/>
      <c r="E330" s="204"/>
      <c r="F330" s="231"/>
      <c r="G330" s="19" t="s">
        <v>68</v>
      </c>
    </row>
    <row r="331" spans="1:7" ht="24.75" customHeight="1" x14ac:dyDescent="0.2">
      <c r="A331" s="215"/>
      <c r="B331" s="138"/>
      <c r="C331" s="165"/>
      <c r="D331" s="155"/>
      <c r="E331" s="204"/>
      <c r="F331" s="231"/>
      <c r="G331" s="18" t="s">
        <v>490</v>
      </c>
    </row>
    <row r="332" spans="1:7" ht="22" customHeight="1" x14ac:dyDescent="0.2">
      <c r="A332" s="215"/>
      <c r="B332" s="138"/>
      <c r="C332" s="165"/>
      <c r="D332" s="155"/>
      <c r="E332" s="204"/>
      <c r="F332" s="231"/>
      <c r="G332" s="90" t="s">
        <v>396</v>
      </c>
    </row>
    <row r="333" spans="1:7" ht="31" customHeight="1" x14ac:dyDescent="0.2">
      <c r="A333" s="215"/>
      <c r="B333" s="138"/>
      <c r="C333" s="165" t="s">
        <v>807</v>
      </c>
      <c r="D333" s="155" t="s">
        <v>28</v>
      </c>
      <c r="E333" s="204"/>
      <c r="F333" s="232" t="s">
        <v>589</v>
      </c>
      <c r="G333" s="19" t="s">
        <v>278</v>
      </c>
    </row>
    <row r="334" spans="1:7" ht="28" customHeight="1" x14ac:dyDescent="0.2">
      <c r="A334" s="215"/>
      <c r="B334" s="138"/>
      <c r="C334" s="165"/>
      <c r="D334" s="155"/>
      <c r="E334" s="204"/>
      <c r="F334" s="232"/>
      <c r="G334" s="19" t="s">
        <v>279</v>
      </c>
    </row>
    <row r="335" spans="1:7" ht="29" customHeight="1" x14ac:dyDescent="0.2">
      <c r="A335" s="215"/>
      <c r="B335" s="138"/>
      <c r="C335" s="165"/>
      <c r="D335" s="155"/>
      <c r="E335" s="204"/>
      <c r="F335" s="232"/>
      <c r="G335" s="89" t="s">
        <v>460</v>
      </c>
    </row>
    <row r="336" spans="1:7" ht="29" customHeight="1" x14ac:dyDescent="0.2">
      <c r="A336" s="215"/>
      <c r="B336" s="138"/>
      <c r="C336" s="165"/>
      <c r="D336" s="155"/>
      <c r="E336" s="204"/>
      <c r="F336" s="232"/>
      <c r="G336" s="19" t="s">
        <v>145</v>
      </c>
    </row>
    <row r="337" spans="1:7" ht="18" customHeight="1" x14ac:dyDescent="0.2">
      <c r="A337" s="215"/>
      <c r="B337" s="138"/>
      <c r="C337" s="165"/>
      <c r="D337" s="155"/>
      <c r="E337" s="204"/>
      <c r="F337" s="232"/>
      <c r="G337" s="19" t="s">
        <v>146</v>
      </c>
    </row>
    <row r="338" spans="1:7" ht="18" customHeight="1" x14ac:dyDescent="0.2">
      <c r="A338" s="215"/>
      <c r="B338" s="138"/>
      <c r="C338" s="165"/>
      <c r="D338" s="155"/>
      <c r="E338" s="204"/>
      <c r="F338" s="232"/>
      <c r="G338" s="18" t="s">
        <v>147</v>
      </c>
    </row>
    <row r="339" spans="1:7" x14ac:dyDescent="0.2">
      <c r="A339" s="215"/>
      <c r="B339" s="138"/>
      <c r="C339" s="165"/>
      <c r="D339" s="155"/>
      <c r="E339" s="204"/>
      <c r="F339" s="232"/>
      <c r="G339" s="90" t="s">
        <v>397</v>
      </c>
    </row>
    <row r="340" spans="1:7" ht="27" customHeight="1" x14ac:dyDescent="0.2">
      <c r="A340" s="215"/>
      <c r="B340" s="138"/>
      <c r="C340" s="165" t="s">
        <v>808</v>
      </c>
      <c r="D340" s="155" t="s">
        <v>28</v>
      </c>
      <c r="E340" s="204"/>
      <c r="F340" s="231" t="s">
        <v>586</v>
      </c>
      <c r="G340" s="19" t="s">
        <v>280</v>
      </c>
    </row>
    <row r="341" spans="1:7" ht="31" customHeight="1" x14ac:dyDescent="0.2">
      <c r="A341" s="215"/>
      <c r="B341" s="138"/>
      <c r="C341" s="165"/>
      <c r="D341" s="155"/>
      <c r="E341" s="204"/>
      <c r="F341" s="231"/>
      <c r="G341" s="19" t="s">
        <v>148</v>
      </c>
    </row>
    <row r="342" spans="1:7" ht="29.5" customHeight="1" x14ac:dyDescent="0.2">
      <c r="A342" s="215"/>
      <c r="B342" s="138"/>
      <c r="C342" s="165"/>
      <c r="D342" s="155"/>
      <c r="E342" s="204"/>
      <c r="F342" s="231"/>
      <c r="G342" s="18" t="s">
        <v>149</v>
      </c>
    </row>
    <row r="343" spans="1:7" ht="31.5" customHeight="1" x14ac:dyDescent="0.2">
      <c r="A343" s="215"/>
      <c r="B343" s="139"/>
      <c r="C343" s="165"/>
      <c r="D343" s="155"/>
      <c r="E343" s="204"/>
      <c r="F343" s="231"/>
      <c r="G343" s="90" t="s">
        <v>398</v>
      </c>
    </row>
    <row r="344" spans="1:7" x14ac:dyDescent="0.2">
      <c r="A344" s="215"/>
      <c r="B344" s="33" t="s">
        <v>10</v>
      </c>
      <c r="C344" s="6"/>
      <c r="D344" s="30" t="str">
        <f>IF(COUNT(D289:D343)&lt;&gt;0,SUM(D289:D343)/COUNT(D289:D343),"")</f>
        <v/>
      </c>
      <c r="E344" s="6"/>
      <c r="F344" s="6"/>
      <c r="G344" s="20"/>
    </row>
    <row r="345" spans="1:7" ht="46" customHeight="1" x14ac:dyDescent="0.2">
      <c r="A345" s="215"/>
      <c r="B345" s="137" t="s">
        <v>639</v>
      </c>
      <c r="C345" s="160" t="s">
        <v>752</v>
      </c>
      <c r="D345" s="155" t="s">
        <v>28</v>
      </c>
      <c r="E345" s="204"/>
      <c r="F345" s="240" t="s">
        <v>588</v>
      </c>
      <c r="G345" s="19" t="s">
        <v>281</v>
      </c>
    </row>
    <row r="346" spans="1:7" ht="32" customHeight="1" x14ac:dyDescent="0.2">
      <c r="A346" s="215"/>
      <c r="B346" s="138"/>
      <c r="C346" s="160"/>
      <c r="D346" s="155"/>
      <c r="E346" s="204"/>
      <c r="F346" s="240"/>
      <c r="G346" s="19" t="s">
        <v>150</v>
      </c>
    </row>
    <row r="347" spans="1:7" ht="35" customHeight="1" x14ac:dyDescent="0.2">
      <c r="A347" s="215"/>
      <c r="B347" s="138"/>
      <c r="C347" s="160"/>
      <c r="D347" s="155"/>
      <c r="E347" s="204"/>
      <c r="F347" s="240"/>
      <c r="G347" s="19" t="s">
        <v>151</v>
      </c>
    </row>
    <row r="348" spans="1:7" ht="35.5" customHeight="1" x14ac:dyDescent="0.2">
      <c r="A348" s="215"/>
      <c r="B348" s="138"/>
      <c r="C348" s="160"/>
      <c r="D348" s="155"/>
      <c r="E348" s="204"/>
      <c r="F348" s="240"/>
      <c r="G348" s="19" t="s">
        <v>152</v>
      </c>
    </row>
    <row r="349" spans="1:7" ht="41.5" customHeight="1" x14ac:dyDescent="0.2">
      <c r="A349" s="215"/>
      <c r="B349" s="138"/>
      <c r="C349" s="160"/>
      <c r="D349" s="155"/>
      <c r="E349" s="204"/>
      <c r="F349" s="240"/>
      <c r="G349" s="89" t="s">
        <v>511</v>
      </c>
    </row>
    <row r="350" spans="1:7" ht="34.5" customHeight="1" x14ac:dyDescent="0.2">
      <c r="A350" s="215"/>
      <c r="B350" s="138"/>
      <c r="C350" s="160"/>
      <c r="D350" s="155"/>
      <c r="E350" s="204"/>
      <c r="F350" s="240"/>
      <c r="G350" s="19" t="s">
        <v>68</v>
      </c>
    </row>
    <row r="351" spans="1:7" ht="39.5" customHeight="1" x14ac:dyDescent="0.2">
      <c r="A351" s="215"/>
      <c r="B351" s="138"/>
      <c r="C351" s="160"/>
      <c r="D351" s="155"/>
      <c r="E351" s="204"/>
      <c r="F351" s="240"/>
      <c r="G351" s="18" t="s">
        <v>491</v>
      </c>
    </row>
    <row r="352" spans="1:7" ht="40" customHeight="1" x14ac:dyDescent="0.2">
      <c r="A352" s="215"/>
      <c r="B352" s="138"/>
      <c r="C352" s="160"/>
      <c r="D352" s="155"/>
      <c r="E352" s="204"/>
      <c r="F352" s="240"/>
      <c r="G352" s="90" t="s">
        <v>399</v>
      </c>
    </row>
    <row r="353" spans="1:7" ht="30" customHeight="1" x14ac:dyDescent="0.2">
      <c r="A353" s="215"/>
      <c r="B353" s="138"/>
      <c r="C353" s="160" t="s">
        <v>753</v>
      </c>
      <c r="D353" s="155" t="s">
        <v>28</v>
      </c>
      <c r="E353" s="204"/>
      <c r="F353" s="227" t="s">
        <v>589</v>
      </c>
      <c r="G353" s="19" t="s">
        <v>282</v>
      </c>
    </row>
    <row r="354" spans="1:7" ht="30.5" customHeight="1" x14ac:dyDescent="0.2">
      <c r="A354" s="215"/>
      <c r="B354" s="138"/>
      <c r="C354" s="160"/>
      <c r="D354" s="155"/>
      <c r="E354" s="204"/>
      <c r="F354" s="227"/>
      <c r="G354" s="19" t="s">
        <v>283</v>
      </c>
    </row>
    <row r="355" spans="1:7" ht="31" customHeight="1" x14ac:dyDescent="0.2">
      <c r="A355" s="215"/>
      <c r="B355" s="138"/>
      <c r="C355" s="160"/>
      <c r="D355" s="155"/>
      <c r="E355" s="204"/>
      <c r="F355" s="227"/>
      <c r="G355" s="19" t="s">
        <v>153</v>
      </c>
    </row>
    <row r="356" spans="1:7" x14ac:dyDescent="0.2">
      <c r="A356" s="215"/>
      <c r="B356" s="138"/>
      <c r="C356" s="160"/>
      <c r="D356" s="155"/>
      <c r="E356" s="204"/>
      <c r="F356" s="227"/>
      <c r="G356" s="89" t="s">
        <v>554</v>
      </c>
    </row>
    <row r="357" spans="1:7" ht="28" x14ac:dyDescent="0.2">
      <c r="A357" s="215"/>
      <c r="B357" s="138"/>
      <c r="C357" s="160"/>
      <c r="D357" s="155"/>
      <c r="E357" s="204"/>
      <c r="F357" s="227"/>
      <c r="G357" s="18" t="s">
        <v>492</v>
      </c>
    </row>
    <row r="358" spans="1:7" ht="27.5" customHeight="1" x14ac:dyDescent="0.2">
      <c r="A358" s="215"/>
      <c r="B358" s="138"/>
      <c r="C358" s="160"/>
      <c r="D358" s="155"/>
      <c r="E358" s="204"/>
      <c r="F358" s="227"/>
      <c r="G358" s="90" t="s">
        <v>400</v>
      </c>
    </row>
    <row r="359" spans="1:7" ht="20.5" customHeight="1" x14ac:dyDescent="0.2">
      <c r="A359" s="215"/>
      <c r="B359" s="138"/>
      <c r="C359" s="160" t="s">
        <v>754</v>
      </c>
      <c r="D359" s="155" t="s">
        <v>28</v>
      </c>
      <c r="E359" s="204"/>
      <c r="F359" s="232" t="s">
        <v>589</v>
      </c>
      <c r="G359" s="19" t="s">
        <v>284</v>
      </c>
    </row>
    <row r="360" spans="1:7" x14ac:dyDescent="0.2">
      <c r="A360" s="215"/>
      <c r="B360" s="138"/>
      <c r="C360" s="160"/>
      <c r="D360" s="155"/>
      <c r="E360" s="204"/>
      <c r="F360" s="232"/>
      <c r="G360" s="19" t="s">
        <v>285</v>
      </c>
    </row>
    <row r="361" spans="1:7" x14ac:dyDescent="0.2">
      <c r="A361" s="215"/>
      <c r="B361" s="138"/>
      <c r="C361" s="160"/>
      <c r="D361" s="155"/>
      <c r="E361" s="204"/>
      <c r="F361" s="232"/>
      <c r="G361" s="19" t="s">
        <v>151</v>
      </c>
    </row>
    <row r="362" spans="1:7" x14ac:dyDescent="0.2">
      <c r="A362" s="215"/>
      <c r="B362" s="138"/>
      <c r="C362" s="160"/>
      <c r="D362" s="155"/>
      <c r="E362" s="204"/>
      <c r="F362" s="232"/>
      <c r="G362" s="19" t="s">
        <v>152</v>
      </c>
    </row>
    <row r="363" spans="1:7" x14ac:dyDescent="0.2">
      <c r="A363" s="215"/>
      <c r="B363" s="138"/>
      <c r="C363" s="160"/>
      <c r="D363" s="155"/>
      <c r="E363" s="204"/>
      <c r="F363" s="232"/>
      <c r="G363" s="89" t="s">
        <v>555</v>
      </c>
    </row>
    <row r="364" spans="1:7" x14ac:dyDescent="0.2">
      <c r="A364" s="215"/>
      <c r="B364" s="138"/>
      <c r="C364" s="160"/>
      <c r="D364" s="155"/>
      <c r="E364" s="204"/>
      <c r="F364" s="232"/>
      <c r="G364" s="19" t="s">
        <v>68</v>
      </c>
    </row>
    <row r="365" spans="1:7" ht="28" x14ac:dyDescent="0.2">
      <c r="A365" s="215"/>
      <c r="B365" s="138"/>
      <c r="C365" s="160"/>
      <c r="D365" s="155"/>
      <c r="E365" s="204"/>
      <c r="F365" s="232"/>
      <c r="G365" s="18" t="s">
        <v>491</v>
      </c>
    </row>
    <row r="366" spans="1:7" ht="24.5" customHeight="1" x14ac:dyDescent="0.2">
      <c r="A366" s="215"/>
      <c r="B366" s="138"/>
      <c r="C366" s="160"/>
      <c r="D366" s="155"/>
      <c r="E366" s="204"/>
      <c r="F366" s="232"/>
      <c r="G366" s="90" t="s">
        <v>401</v>
      </c>
    </row>
    <row r="367" spans="1:7" ht="26.5" customHeight="1" x14ac:dyDescent="0.2">
      <c r="A367" s="215"/>
      <c r="B367" s="138"/>
      <c r="C367" s="160" t="s">
        <v>755</v>
      </c>
      <c r="D367" s="155" t="s">
        <v>28</v>
      </c>
      <c r="E367" s="153"/>
      <c r="F367" s="230" t="s">
        <v>590</v>
      </c>
      <c r="G367" s="19" t="s">
        <v>286</v>
      </c>
    </row>
    <row r="368" spans="1:7" ht="25.5" customHeight="1" x14ac:dyDescent="0.2">
      <c r="A368" s="215"/>
      <c r="B368" s="138"/>
      <c r="C368" s="160"/>
      <c r="D368" s="155"/>
      <c r="E368" s="154"/>
      <c r="F368" s="230"/>
      <c r="G368" s="19" t="s">
        <v>287</v>
      </c>
    </row>
    <row r="369" spans="1:7" ht="27" customHeight="1" x14ac:dyDescent="0.2">
      <c r="A369" s="215"/>
      <c r="B369" s="138"/>
      <c r="C369" s="160"/>
      <c r="D369" s="155"/>
      <c r="E369" s="154"/>
      <c r="F369" s="230"/>
      <c r="G369" s="19" t="s">
        <v>154</v>
      </c>
    </row>
    <row r="370" spans="1:7" ht="25" customHeight="1" x14ac:dyDescent="0.2">
      <c r="A370" s="215"/>
      <c r="B370" s="138"/>
      <c r="C370" s="160"/>
      <c r="D370" s="155"/>
      <c r="E370" s="154"/>
      <c r="F370" s="230"/>
      <c r="G370" s="19" t="s">
        <v>155</v>
      </c>
    </row>
    <row r="371" spans="1:7" ht="25.5" customHeight="1" x14ac:dyDescent="0.2">
      <c r="A371" s="215"/>
      <c r="B371" s="138"/>
      <c r="C371" s="160"/>
      <c r="D371" s="155"/>
      <c r="E371" s="154"/>
      <c r="F371" s="230"/>
      <c r="G371" s="89" t="s">
        <v>556</v>
      </c>
    </row>
    <row r="372" spans="1:7" ht="23.5" customHeight="1" x14ac:dyDescent="0.2">
      <c r="A372" s="215"/>
      <c r="B372" s="138"/>
      <c r="C372" s="160"/>
      <c r="D372" s="155"/>
      <c r="E372" s="154"/>
      <c r="F372" s="230"/>
      <c r="G372" s="19" t="s">
        <v>156</v>
      </c>
    </row>
    <row r="373" spans="1:7" x14ac:dyDescent="0.2">
      <c r="A373" s="215"/>
      <c r="B373" s="138"/>
      <c r="C373" s="160"/>
      <c r="D373" s="155"/>
      <c r="E373" s="154"/>
      <c r="F373" s="230"/>
      <c r="G373" s="19" t="s">
        <v>73</v>
      </c>
    </row>
    <row r="374" spans="1:7" x14ac:dyDescent="0.2">
      <c r="A374" s="215"/>
      <c r="B374" s="138"/>
      <c r="C374" s="160"/>
      <c r="D374" s="155"/>
      <c r="E374" s="154"/>
      <c r="F374" s="230"/>
      <c r="G374" s="18" t="s">
        <v>493</v>
      </c>
    </row>
    <row r="375" spans="1:7" ht="19.5" customHeight="1" x14ac:dyDescent="0.2">
      <c r="A375" s="215"/>
      <c r="B375" s="138"/>
      <c r="C375" s="160"/>
      <c r="D375" s="155"/>
      <c r="E375" s="199"/>
      <c r="F375" s="230"/>
      <c r="G375" s="90" t="s">
        <v>402</v>
      </c>
    </row>
    <row r="376" spans="1:7" ht="22" customHeight="1" x14ac:dyDescent="0.2">
      <c r="A376" s="215"/>
      <c r="B376" s="138"/>
      <c r="C376" s="160" t="s">
        <v>756</v>
      </c>
      <c r="D376" s="155" t="s">
        <v>28</v>
      </c>
      <c r="E376" s="204"/>
      <c r="F376" s="232" t="s">
        <v>585</v>
      </c>
      <c r="G376" s="19" t="s">
        <v>112</v>
      </c>
    </row>
    <row r="377" spans="1:7" ht="30.5" customHeight="1" x14ac:dyDescent="0.2">
      <c r="A377" s="215"/>
      <c r="B377" s="138"/>
      <c r="C377" s="160"/>
      <c r="D377" s="155"/>
      <c r="E377" s="204"/>
      <c r="F377" s="232"/>
      <c r="G377" s="19" t="s">
        <v>157</v>
      </c>
    </row>
    <row r="378" spans="1:7" ht="28.5" customHeight="1" x14ac:dyDescent="0.2">
      <c r="A378" s="215"/>
      <c r="B378" s="138"/>
      <c r="C378" s="160"/>
      <c r="D378" s="155"/>
      <c r="E378" s="204"/>
      <c r="F378" s="232"/>
      <c r="G378" s="89" t="s">
        <v>557</v>
      </c>
    </row>
    <row r="379" spans="1:7" ht="32" customHeight="1" x14ac:dyDescent="0.2">
      <c r="A379" s="215"/>
      <c r="B379" s="138"/>
      <c r="C379" s="160"/>
      <c r="D379" s="155"/>
      <c r="E379" s="204"/>
      <c r="F379" s="232"/>
      <c r="G379" s="19" t="s">
        <v>158</v>
      </c>
    </row>
    <row r="380" spans="1:7" ht="26" customHeight="1" x14ac:dyDescent="0.2">
      <c r="A380" s="215"/>
      <c r="B380" s="138"/>
      <c r="C380" s="160"/>
      <c r="D380" s="155"/>
      <c r="E380" s="204"/>
      <c r="F380" s="232"/>
      <c r="G380" s="18" t="s">
        <v>495</v>
      </c>
    </row>
    <row r="381" spans="1:7" ht="30.5" customHeight="1" x14ac:dyDescent="0.2">
      <c r="A381" s="215"/>
      <c r="B381" s="138"/>
      <c r="C381" s="160"/>
      <c r="D381" s="155"/>
      <c r="E381" s="204"/>
      <c r="F381" s="232"/>
      <c r="G381" s="90" t="s">
        <v>403</v>
      </c>
    </row>
    <row r="382" spans="1:7" ht="24" customHeight="1" x14ac:dyDescent="0.2">
      <c r="A382" s="215"/>
      <c r="B382" s="138"/>
      <c r="C382" s="160" t="s">
        <v>757</v>
      </c>
      <c r="D382" s="155" t="s">
        <v>28</v>
      </c>
      <c r="E382" s="153"/>
      <c r="F382" s="232" t="s">
        <v>585</v>
      </c>
      <c r="G382" s="19" t="s">
        <v>288</v>
      </c>
    </row>
    <row r="383" spans="1:7" ht="19.5" customHeight="1" x14ac:dyDescent="0.2">
      <c r="A383" s="215"/>
      <c r="B383" s="138"/>
      <c r="C383" s="160"/>
      <c r="D383" s="155"/>
      <c r="E383" s="154"/>
      <c r="F383" s="232"/>
      <c r="G383" s="19" t="s">
        <v>159</v>
      </c>
    </row>
    <row r="384" spans="1:7" ht="23.5" customHeight="1" x14ac:dyDescent="0.2">
      <c r="A384" s="215"/>
      <c r="B384" s="138"/>
      <c r="C384" s="160"/>
      <c r="D384" s="155"/>
      <c r="E384" s="154"/>
      <c r="F384" s="232"/>
      <c r="G384" s="19" t="s">
        <v>140</v>
      </c>
    </row>
    <row r="385" spans="1:7" ht="21" customHeight="1" x14ac:dyDescent="0.2">
      <c r="A385" s="215"/>
      <c r="B385" s="138"/>
      <c r="C385" s="160"/>
      <c r="D385" s="155"/>
      <c r="E385" s="154"/>
      <c r="F385" s="232"/>
      <c r="G385" s="89" t="s">
        <v>461</v>
      </c>
    </row>
    <row r="386" spans="1:7" ht="21" customHeight="1" x14ac:dyDescent="0.2">
      <c r="A386" s="215"/>
      <c r="B386" s="138"/>
      <c r="C386" s="160"/>
      <c r="D386" s="155"/>
      <c r="E386" s="154"/>
      <c r="F386" s="232"/>
      <c r="G386" s="19" t="s">
        <v>138</v>
      </c>
    </row>
    <row r="387" spans="1:7" ht="28" x14ac:dyDescent="0.2">
      <c r="A387" s="215"/>
      <c r="B387" s="138"/>
      <c r="C387" s="160"/>
      <c r="D387" s="155"/>
      <c r="E387" s="154"/>
      <c r="F387" s="232"/>
      <c r="G387" s="18" t="s">
        <v>496</v>
      </c>
    </row>
    <row r="388" spans="1:7" x14ac:dyDescent="0.2">
      <c r="A388" s="215"/>
      <c r="B388" s="138"/>
      <c r="C388" s="160"/>
      <c r="D388" s="155"/>
      <c r="E388" s="154"/>
      <c r="F388" s="232"/>
      <c r="G388" s="90" t="s">
        <v>404</v>
      </c>
    </row>
    <row r="389" spans="1:7" ht="39" customHeight="1" x14ac:dyDescent="0.2">
      <c r="A389" s="215"/>
      <c r="B389" s="138"/>
      <c r="C389" s="160" t="s">
        <v>758</v>
      </c>
      <c r="D389" s="155" t="s">
        <v>28</v>
      </c>
      <c r="E389" s="204"/>
      <c r="F389" s="231" t="s">
        <v>586</v>
      </c>
      <c r="G389" s="19" t="s">
        <v>289</v>
      </c>
    </row>
    <row r="390" spans="1:7" ht="24.5" customHeight="1" x14ac:dyDescent="0.2">
      <c r="A390" s="215"/>
      <c r="B390" s="138"/>
      <c r="C390" s="160"/>
      <c r="D390" s="155"/>
      <c r="E390" s="204"/>
      <c r="F390" s="231"/>
      <c r="G390" s="19" t="s">
        <v>160</v>
      </c>
    </row>
    <row r="391" spans="1:7" ht="29.5" customHeight="1" x14ac:dyDescent="0.2">
      <c r="A391" s="215"/>
      <c r="B391" s="138"/>
      <c r="C391" s="160"/>
      <c r="D391" s="155"/>
      <c r="E391" s="204"/>
      <c r="F391" s="231"/>
      <c r="G391" s="89" t="s">
        <v>462</v>
      </c>
    </row>
    <row r="392" spans="1:7" ht="26" customHeight="1" x14ac:dyDescent="0.2">
      <c r="A392" s="215"/>
      <c r="B392" s="138"/>
      <c r="C392" s="160"/>
      <c r="D392" s="155"/>
      <c r="E392" s="204"/>
      <c r="F392" s="231"/>
      <c r="G392" s="19" t="s">
        <v>68</v>
      </c>
    </row>
    <row r="393" spans="1:7" ht="40.5" customHeight="1" x14ac:dyDescent="0.2">
      <c r="A393" s="215"/>
      <c r="B393" s="138"/>
      <c r="C393" s="160"/>
      <c r="D393" s="155"/>
      <c r="E393" s="204"/>
      <c r="F393" s="231"/>
      <c r="G393" s="90" t="s">
        <v>405</v>
      </c>
    </row>
    <row r="394" spans="1:7" ht="58.5" customHeight="1" x14ac:dyDescent="0.2">
      <c r="A394" s="215"/>
      <c r="B394" s="138"/>
      <c r="C394" s="160" t="s">
        <v>759</v>
      </c>
      <c r="D394" s="155" t="s">
        <v>28</v>
      </c>
      <c r="E394" s="204"/>
      <c r="F394" s="231" t="s">
        <v>586</v>
      </c>
      <c r="G394" s="19" t="s">
        <v>290</v>
      </c>
    </row>
    <row r="395" spans="1:7" ht="52.5" customHeight="1" x14ac:dyDescent="0.2">
      <c r="A395" s="215"/>
      <c r="B395" s="138"/>
      <c r="C395" s="160"/>
      <c r="D395" s="155"/>
      <c r="E395" s="204"/>
      <c r="F395" s="231"/>
      <c r="G395" s="89" t="s">
        <v>558</v>
      </c>
    </row>
    <row r="396" spans="1:7" ht="53.5" customHeight="1" x14ac:dyDescent="0.2">
      <c r="A396" s="215"/>
      <c r="B396" s="138"/>
      <c r="C396" s="160"/>
      <c r="D396" s="155"/>
      <c r="E396" s="204"/>
      <c r="F396" s="231"/>
      <c r="G396" s="90" t="s">
        <v>406</v>
      </c>
    </row>
    <row r="397" spans="1:7" ht="33.5" customHeight="1" x14ac:dyDescent="0.2">
      <c r="A397" s="215"/>
      <c r="B397" s="138"/>
      <c r="C397" s="160" t="s">
        <v>760</v>
      </c>
      <c r="D397" s="155" t="s">
        <v>28</v>
      </c>
      <c r="E397" s="153"/>
      <c r="F397" s="227" t="s">
        <v>589</v>
      </c>
      <c r="G397" s="19" t="s">
        <v>233</v>
      </c>
    </row>
    <row r="398" spans="1:7" ht="31.5" customHeight="1" x14ac:dyDescent="0.2">
      <c r="A398" s="215"/>
      <c r="B398" s="138"/>
      <c r="C398" s="160"/>
      <c r="D398" s="155"/>
      <c r="E398" s="154"/>
      <c r="F398" s="227"/>
      <c r="G398" s="19" t="s">
        <v>291</v>
      </c>
    </row>
    <row r="399" spans="1:7" ht="33.5" customHeight="1" x14ac:dyDescent="0.2">
      <c r="A399" s="215"/>
      <c r="B399" s="138"/>
      <c r="C399" s="160"/>
      <c r="D399" s="155"/>
      <c r="E399" s="154"/>
      <c r="F399" s="227"/>
      <c r="G399" s="19" t="s">
        <v>161</v>
      </c>
    </row>
    <row r="400" spans="1:7" ht="28.5" customHeight="1" x14ac:dyDescent="0.2">
      <c r="A400" s="215"/>
      <c r="B400" s="138"/>
      <c r="C400" s="160"/>
      <c r="D400" s="155"/>
      <c r="E400" s="154"/>
      <c r="F400" s="227"/>
      <c r="G400" s="89" t="s">
        <v>559</v>
      </c>
    </row>
    <row r="401" spans="1:7" ht="36.5" customHeight="1" x14ac:dyDescent="0.2">
      <c r="A401" s="215"/>
      <c r="B401" s="138"/>
      <c r="C401" s="160"/>
      <c r="D401" s="155"/>
      <c r="E401" s="154"/>
      <c r="F401" s="227"/>
      <c r="G401" s="19" t="s">
        <v>73</v>
      </c>
    </row>
    <row r="402" spans="1:7" ht="28" customHeight="1" x14ac:dyDescent="0.2">
      <c r="A402" s="215"/>
      <c r="B402" s="138"/>
      <c r="C402" s="160"/>
      <c r="D402" s="155"/>
      <c r="E402" s="154"/>
      <c r="F402" s="227"/>
      <c r="G402" s="18" t="s">
        <v>162</v>
      </c>
    </row>
    <row r="403" spans="1:7" ht="28" customHeight="1" x14ac:dyDescent="0.2">
      <c r="A403" s="215"/>
      <c r="B403" s="138"/>
      <c r="C403" s="160"/>
      <c r="D403" s="155"/>
      <c r="E403" s="199"/>
      <c r="F403" s="227"/>
      <c r="G403" s="90" t="s">
        <v>407</v>
      </c>
    </row>
    <row r="404" spans="1:7" x14ac:dyDescent="0.2">
      <c r="A404" s="215"/>
      <c r="B404" s="138"/>
      <c r="C404" s="160" t="s">
        <v>640</v>
      </c>
      <c r="D404" s="155" t="s">
        <v>28</v>
      </c>
      <c r="E404" s="153"/>
      <c r="F404" s="231" t="s">
        <v>586</v>
      </c>
      <c r="G404" s="19" t="s">
        <v>292</v>
      </c>
    </row>
    <row r="405" spans="1:7" x14ac:dyDescent="0.2">
      <c r="A405" s="215"/>
      <c r="B405" s="138"/>
      <c r="C405" s="160"/>
      <c r="D405" s="155"/>
      <c r="E405" s="154"/>
      <c r="F405" s="231"/>
      <c r="G405" s="19" t="s">
        <v>293</v>
      </c>
    </row>
    <row r="406" spans="1:7" x14ac:dyDescent="0.2">
      <c r="A406" s="215"/>
      <c r="B406" s="138"/>
      <c r="C406" s="160"/>
      <c r="D406" s="155"/>
      <c r="E406" s="154"/>
      <c r="F406" s="231"/>
      <c r="G406" s="19" t="s">
        <v>163</v>
      </c>
    </row>
    <row r="407" spans="1:7" x14ac:dyDescent="0.2">
      <c r="A407" s="215"/>
      <c r="B407" s="138"/>
      <c r="C407" s="160"/>
      <c r="D407" s="155"/>
      <c r="E407" s="154"/>
      <c r="F407" s="231"/>
      <c r="G407" s="19" t="s">
        <v>164</v>
      </c>
    </row>
    <row r="408" spans="1:7" x14ac:dyDescent="0.2">
      <c r="A408" s="215"/>
      <c r="B408" s="138"/>
      <c r="C408" s="160"/>
      <c r="D408" s="155"/>
      <c r="E408" s="154"/>
      <c r="F408" s="231"/>
      <c r="G408" s="89" t="s">
        <v>560</v>
      </c>
    </row>
    <row r="409" spans="1:7" x14ac:dyDescent="0.2">
      <c r="A409" s="215"/>
      <c r="B409" s="138"/>
      <c r="C409" s="160"/>
      <c r="D409" s="155"/>
      <c r="E409" s="154"/>
      <c r="F409" s="231"/>
      <c r="G409" s="19" t="s">
        <v>73</v>
      </c>
    </row>
    <row r="410" spans="1:7" x14ac:dyDescent="0.2">
      <c r="A410" s="215"/>
      <c r="B410" s="138"/>
      <c r="C410" s="160"/>
      <c r="D410" s="155"/>
      <c r="E410" s="154"/>
      <c r="F410" s="231"/>
      <c r="G410" s="18" t="s">
        <v>105</v>
      </c>
    </row>
    <row r="411" spans="1:7" x14ac:dyDescent="0.2">
      <c r="A411" s="215"/>
      <c r="B411" s="138"/>
      <c r="C411" s="160"/>
      <c r="D411" s="155"/>
      <c r="E411" s="199"/>
      <c r="F411" s="231"/>
      <c r="G411" s="90" t="s">
        <v>408</v>
      </c>
    </row>
    <row r="412" spans="1:7" ht="29" customHeight="1" x14ac:dyDescent="0.2">
      <c r="A412" s="215"/>
      <c r="B412" s="138"/>
      <c r="C412" s="160" t="s">
        <v>761</v>
      </c>
      <c r="D412" s="155" t="s">
        <v>28</v>
      </c>
      <c r="E412" s="204"/>
      <c r="F412" s="231" t="s">
        <v>586</v>
      </c>
      <c r="G412" s="19" t="s">
        <v>294</v>
      </c>
    </row>
    <row r="413" spans="1:7" ht="27" customHeight="1" x14ac:dyDescent="0.2">
      <c r="A413" s="215"/>
      <c r="B413" s="138"/>
      <c r="C413" s="160"/>
      <c r="D413" s="155"/>
      <c r="E413" s="204"/>
      <c r="F413" s="231"/>
      <c r="G413" s="19" t="s">
        <v>165</v>
      </c>
    </row>
    <row r="414" spans="1:7" ht="30.5" customHeight="1" x14ac:dyDescent="0.2">
      <c r="A414" s="215"/>
      <c r="B414" s="138"/>
      <c r="C414" s="160"/>
      <c r="D414" s="155"/>
      <c r="E414" s="204"/>
      <c r="F414" s="231"/>
      <c r="G414" s="19" t="s">
        <v>166</v>
      </c>
    </row>
    <row r="415" spans="1:7" ht="21.5" customHeight="1" x14ac:dyDescent="0.2">
      <c r="A415" s="215"/>
      <c r="B415" s="138"/>
      <c r="C415" s="160"/>
      <c r="D415" s="155"/>
      <c r="E415" s="204"/>
      <c r="F415" s="231"/>
      <c r="G415" s="89" t="s">
        <v>561</v>
      </c>
    </row>
    <row r="416" spans="1:7" ht="25" customHeight="1" x14ac:dyDescent="0.2">
      <c r="A416" s="215"/>
      <c r="B416" s="138"/>
      <c r="C416" s="160"/>
      <c r="D416" s="155"/>
      <c r="E416" s="204"/>
      <c r="F416" s="231"/>
      <c r="G416" s="19" t="s">
        <v>167</v>
      </c>
    </row>
    <row r="417" spans="1:7" ht="27" customHeight="1" x14ac:dyDescent="0.2">
      <c r="A417" s="215"/>
      <c r="B417" s="138"/>
      <c r="C417" s="160"/>
      <c r="D417" s="155"/>
      <c r="E417" s="204"/>
      <c r="F417" s="231"/>
      <c r="G417" s="19" t="s">
        <v>129</v>
      </c>
    </row>
    <row r="418" spans="1:7" ht="25" customHeight="1" x14ac:dyDescent="0.2">
      <c r="A418" s="215"/>
      <c r="B418" s="138"/>
      <c r="C418" s="160"/>
      <c r="D418" s="155"/>
      <c r="E418" s="204"/>
      <c r="F418" s="231"/>
      <c r="G418" s="18" t="s">
        <v>497</v>
      </c>
    </row>
    <row r="419" spans="1:7" ht="25.5" customHeight="1" x14ac:dyDescent="0.2">
      <c r="A419" s="215"/>
      <c r="B419" s="138"/>
      <c r="C419" s="160"/>
      <c r="D419" s="155"/>
      <c r="E419" s="204"/>
      <c r="F419" s="231"/>
      <c r="G419" s="90" t="s">
        <v>409</v>
      </c>
    </row>
    <row r="420" spans="1:7" ht="41" customHeight="1" x14ac:dyDescent="0.2">
      <c r="A420" s="215"/>
      <c r="B420" s="138"/>
      <c r="C420" s="160" t="s">
        <v>762</v>
      </c>
      <c r="D420" s="155" t="s">
        <v>28</v>
      </c>
      <c r="E420" s="204"/>
      <c r="F420" s="232" t="s">
        <v>585</v>
      </c>
      <c r="G420" s="19" t="s">
        <v>295</v>
      </c>
    </row>
    <row r="421" spans="1:7" ht="36" customHeight="1" x14ac:dyDescent="0.2">
      <c r="A421" s="215"/>
      <c r="B421" s="138"/>
      <c r="C421" s="160"/>
      <c r="D421" s="155"/>
      <c r="E421" s="204"/>
      <c r="F421" s="232"/>
      <c r="G421" s="19" t="s">
        <v>296</v>
      </c>
    </row>
    <row r="422" spans="1:7" ht="26.5" customHeight="1" x14ac:dyDescent="0.2">
      <c r="A422" s="215"/>
      <c r="B422" s="138"/>
      <c r="C422" s="160"/>
      <c r="D422" s="155"/>
      <c r="E422" s="204"/>
      <c r="F422" s="232"/>
      <c r="G422" s="96" t="s">
        <v>595</v>
      </c>
    </row>
    <row r="423" spans="1:7" ht="24.5" customHeight="1" x14ac:dyDescent="0.2">
      <c r="A423" s="215"/>
      <c r="B423" s="138"/>
      <c r="C423" s="160"/>
      <c r="D423" s="155"/>
      <c r="E423" s="204"/>
      <c r="F423" s="232"/>
      <c r="G423" s="19" t="s">
        <v>138</v>
      </c>
    </row>
    <row r="424" spans="1:7" ht="25.5" customHeight="1" x14ac:dyDescent="0.2">
      <c r="A424" s="215"/>
      <c r="B424" s="138"/>
      <c r="C424" s="160"/>
      <c r="D424" s="155"/>
      <c r="E424" s="204"/>
      <c r="F424" s="232"/>
      <c r="G424" s="18" t="s">
        <v>498</v>
      </c>
    </row>
    <row r="425" spans="1:7" ht="24" customHeight="1" x14ac:dyDescent="0.2">
      <c r="A425" s="215"/>
      <c r="B425" s="139"/>
      <c r="C425" s="160"/>
      <c r="D425" s="155"/>
      <c r="E425" s="204"/>
      <c r="F425" s="232"/>
      <c r="G425" s="90" t="s">
        <v>410</v>
      </c>
    </row>
    <row r="426" spans="1:7" x14ac:dyDescent="0.2">
      <c r="A426" s="215"/>
      <c r="B426" s="33" t="s">
        <v>11</v>
      </c>
      <c r="C426" s="6"/>
      <c r="D426" s="30" t="str">
        <f>IF(COUNT(D345:D425)&lt;&gt;0,SUM(D345:D425)/COUNT(D345:D425),"")</f>
        <v/>
      </c>
      <c r="E426" s="6"/>
      <c r="F426" s="6"/>
      <c r="G426" s="20"/>
    </row>
    <row r="427" spans="1:7" ht="46" customHeight="1" x14ac:dyDescent="0.2">
      <c r="A427" s="215"/>
      <c r="B427" s="137" t="s">
        <v>641</v>
      </c>
      <c r="C427" s="160" t="s">
        <v>763</v>
      </c>
      <c r="D427" s="155" t="s">
        <v>28</v>
      </c>
      <c r="E427" s="204"/>
      <c r="F427" s="231" t="s">
        <v>586</v>
      </c>
      <c r="G427" s="19" t="s">
        <v>297</v>
      </c>
    </row>
    <row r="428" spans="1:7" ht="41" customHeight="1" x14ac:dyDescent="0.2">
      <c r="A428" s="215"/>
      <c r="B428" s="138"/>
      <c r="C428" s="160"/>
      <c r="D428" s="155"/>
      <c r="E428" s="204"/>
      <c r="F428" s="231"/>
      <c r="G428" s="19" t="s">
        <v>168</v>
      </c>
    </row>
    <row r="429" spans="1:7" ht="40.5" customHeight="1" x14ac:dyDescent="0.2">
      <c r="A429" s="215"/>
      <c r="B429" s="138"/>
      <c r="C429" s="160"/>
      <c r="D429" s="155"/>
      <c r="E429" s="204"/>
      <c r="F429" s="231"/>
      <c r="G429" s="89" t="s">
        <v>562</v>
      </c>
    </row>
    <row r="430" spans="1:7" ht="41.5" customHeight="1" x14ac:dyDescent="0.2">
      <c r="A430" s="215"/>
      <c r="B430" s="138"/>
      <c r="C430" s="160"/>
      <c r="D430" s="155"/>
      <c r="E430" s="204"/>
      <c r="F430" s="231"/>
      <c r="G430" s="19" t="s">
        <v>169</v>
      </c>
    </row>
    <row r="431" spans="1:7" ht="33.5" customHeight="1" x14ac:dyDescent="0.2">
      <c r="A431" s="215"/>
      <c r="B431" s="138"/>
      <c r="C431" s="160"/>
      <c r="D431" s="155"/>
      <c r="E431" s="204"/>
      <c r="F431" s="231"/>
      <c r="G431" s="19" t="s">
        <v>56</v>
      </c>
    </row>
    <row r="432" spans="1:7" ht="27" customHeight="1" x14ac:dyDescent="0.2">
      <c r="A432" s="215"/>
      <c r="B432" s="138"/>
      <c r="C432" s="160"/>
      <c r="D432" s="155"/>
      <c r="E432" s="204"/>
      <c r="F432" s="231"/>
      <c r="G432" s="18" t="s">
        <v>499</v>
      </c>
    </row>
    <row r="433" spans="1:7" ht="37" customHeight="1" x14ac:dyDescent="0.2">
      <c r="A433" s="215"/>
      <c r="B433" s="138"/>
      <c r="C433" s="160"/>
      <c r="D433" s="155"/>
      <c r="E433" s="204"/>
      <c r="F433" s="231"/>
      <c r="G433" s="90" t="s">
        <v>411</v>
      </c>
    </row>
    <row r="434" spans="1:7" ht="37.5" customHeight="1" x14ac:dyDescent="0.2">
      <c r="A434" s="215"/>
      <c r="B434" s="138"/>
      <c r="C434" s="160" t="s">
        <v>764</v>
      </c>
      <c r="D434" s="155" t="s">
        <v>28</v>
      </c>
      <c r="E434" s="204"/>
      <c r="F434" s="240" t="s">
        <v>588</v>
      </c>
      <c r="G434" s="19" t="s">
        <v>298</v>
      </c>
    </row>
    <row r="435" spans="1:7" ht="33.5" customHeight="1" x14ac:dyDescent="0.2">
      <c r="A435" s="215"/>
      <c r="B435" s="138"/>
      <c r="C435" s="160"/>
      <c r="D435" s="155"/>
      <c r="E435" s="204"/>
      <c r="F435" s="240"/>
      <c r="G435" s="19" t="s">
        <v>170</v>
      </c>
    </row>
    <row r="436" spans="1:7" ht="34.5" customHeight="1" x14ac:dyDescent="0.2">
      <c r="A436" s="215"/>
      <c r="B436" s="138"/>
      <c r="C436" s="160"/>
      <c r="D436" s="155"/>
      <c r="E436" s="204"/>
      <c r="F436" s="240"/>
      <c r="G436" s="19" t="s">
        <v>299</v>
      </c>
    </row>
    <row r="437" spans="1:7" ht="34" customHeight="1" x14ac:dyDescent="0.2">
      <c r="A437" s="215"/>
      <c r="B437" s="138"/>
      <c r="C437" s="160"/>
      <c r="D437" s="155"/>
      <c r="E437" s="204"/>
      <c r="F437" s="240"/>
      <c r="G437" s="89" t="s">
        <v>563</v>
      </c>
    </row>
    <row r="438" spans="1:7" x14ac:dyDescent="0.2">
      <c r="A438" s="215"/>
      <c r="B438" s="138"/>
      <c r="C438" s="160"/>
      <c r="D438" s="155"/>
      <c r="E438" s="204"/>
      <c r="F438" s="240"/>
      <c r="G438" s="19" t="s">
        <v>56</v>
      </c>
    </row>
    <row r="439" spans="1:7" ht="28" x14ac:dyDescent="0.2">
      <c r="A439" s="215"/>
      <c r="B439" s="138"/>
      <c r="C439" s="160"/>
      <c r="D439" s="155"/>
      <c r="E439" s="204"/>
      <c r="F439" s="240"/>
      <c r="G439" s="18" t="s">
        <v>494</v>
      </c>
    </row>
    <row r="440" spans="1:7" ht="43.5" customHeight="1" x14ac:dyDescent="0.2">
      <c r="A440" s="215"/>
      <c r="B440" s="139"/>
      <c r="C440" s="160"/>
      <c r="D440" s="155"/>
      <c r="E440" s="204"/>
      <c r="F440" s="240"/>
      <c r="G440" s="90" t="s">
        <v>412</v>
      </c>
    </row>
    <row r="441" spans="1:7" x14ac:dyDescent="0.2">
      <c r="A441" s="215"/>
      <c r="B441" s="33" t="s">
        <v>12</v>
      </c>
      <c r="C441" s="6"/>
      <c r="D441" s="30" t="str">
        <f>IF(COUNT(D427:D440)&lt;&gt;0,SUM(D427:D440)/COUNT(D427:D440),"")</f>
        <v/>
      </c>
      <c r="E441" s="6"/>
      <c r="F441" s="6"/>
      <c r="G441" s="20"/>
    </row>
    <row r="442" spans="1:7" ht="27" customHeight="1" x14ac:dyDescent="0.2">
      <c r="A442" s="215"/>
      <c r="B442" s="137" t="s">
        <v>642</v>
      </c>
      <c r="C442" s="160" t="s">
        <v>765</v>
      </c>
      <c r="D442" s="155" t="s">
        <v>28</v>
      </c>
      <c r="E442" s="204"/>
      <c r="F442" s="232" t="s">
        <v>585</v>
      </c>
      <c r="G442" s="19" t="s">
        <v>300</v>
      </c>
    </row>
    <row r="443" spans="1:7" ht="32" customHeight="1" x14ac:dyDescent="0.2">
      <c r="A443" s="215"/>
      <c r="B443" s="138"/>
      <c r="C443" s="160"/>
      <c r="D443" s="155"/>
      <c r="E443" s="204"/>
      <c r="F443" s="232"/>
      <c r="G443" s="19" t="s">
        <v>301</v>
      </c>
    </row>
    <row r="444" spans="1:7" ht="25" customHeight="1" x14ac:dyDescent="0.2">
      <c r="A444" s="215"/>
      <c r="B444" s="138"/>
      <c r="C444" s="160"/>
      <c r="D444" s="155"/>
      <c r="E444" s="204"/>
      <c r="F444" s="232"/>
      <c r="G444" s="19" t="s">
        <v>171</v>
      </c>
    </row>
    <row r="445" spans="1:7" ht="25.5" customHeight="1" x14ac:dyDescent="0.2">
      <c r="A445" s="215"/>
      <c r="B445" s="138"/>
      <c r="C445" s="160"/>
      <c r="D445" s="155"/>
      <c r="E445" s="204"/>
      <c r="F445" s="232"/>
      <c r="G445" s="19" t="s">
        <v>172</v>
      </c>
    </row>
    <row r="446" spans="1:7" ht="23.5" customHeight="1" x14ac:dyDescent="0.2">
      <c r="A446" s="215"/>
      <c r="B446" s="138"/>
      <c r="C446" s="160"/>
      <c r="D446" s="155"/>
      <c r="E446" s="204"/>
      <c r="F446" s="232"/>
      <c r="G446" s="89" t="s">
        <v>564</v>
      </c>
    </row>
    <row r="447" spans="1:7" ht="24" customHeight="1" x14ac:dyDescent="0.2">
      <c r="A447" s="215"/>
      <c r="B447" s="138"/>
      <c r="C447" s="160"/>
      <c r="D447" s="155"/>
      <c r="E447" s="204"/>
      <c r="F447" s="232"/>
      <c r="G447" s="19" t="s">
        <v>169</v>
      </c>
    </row>
    <row r="448" spans="1:7" ht="18.5" customHeight="1" x14ac:dyDescent="0.2">
      <c r="A448" s="215"/>
      <c r="B448" s="138"/>
      <c r="C448" s="160"/>
      <c r="D448" s="155"/>
      <c r="E448" s="204"/>
      <c r="F448" s="232"/>
      <c r="G448" s="19" t="s">
        <v>138</v>
      </c>
    </row>
    <row r="449" spans="1:7" ht="28" x14ac:dyDescent="0.2">
      <c r="A449" s="215"/>
      <c r="B449" s="138"/>
      <c r="C449" s="160"/>
      <c r="D449" s="155"/>
      <c r="E449" s="204"/>
      <c r="F449" s="232"/>
      <c r="G449" s="18" t="s">
        <v>500</v>
      </c>
    </row>
    <row r="450" spans="1:7" x14ac:dyDescent="0.2">
      <c r="A450" s="215"/>
      <c r="B450" s="138"/>
      <c r="C450" s="160"/>
      <c r="D450" s="155"/>
      <c r="E450" s="204"/>
      <c r="F450" s="232"/>
      <c r="G450" s="90" t="s">
        <v>413</v>
      </c>
    </row>
    <row r="451" spans="1:7" ht="25.5" customHeight="1" x14ac:dyDescent="0.2">
      <c r="A451" s="215"/>
      <c r="B451" s="138"/>
      <c r="C451" s="160" t="s">
        <v>766</v>
      </c>
      <c r="D451" s="155" t="s">
        <v>28</v>
      </c>
      <c r="E451" s="204"/>
      <c r="F451" s="227" t="s">
        <v>589</v>
      </c>
      <c r="G451" s="19" t="s">
        <v>302</v>
      </c>
    </row>
    <row r="452" spans="1:7" ht="25.5" customHeight="1" x14ac:dyDescent="0.2">
      <c r="A452" s="215"/>
      <c r="B452" s="138"/>
      <c r="C452" s="160"/>
      <c r="D452" s="155"/>
      <c r="E452" s="204"/>
      <c r="F452" s="227"/>
      <c r="G452" s="19" t="s">
        <v>304</v>
      </c>
    </row>
    <row r="453" spans="1:7" ht="25.5" customHeight="1" x14ac:dyDescent="0.2">
      <c r="A453" s="215"/>
      <c r="B453" s="138"/>
      <c r="C453" s="160"/>
      <c r="D453" s="155"/>
      <c r="E453" s="204"/>
      <c r="F453" s="227"/>
      <c r="G453" s="19" t="s">
        <v>174</v>
      </c>
    </row>
    <row r="454" spans="1:7" ht="26" customHeight="1" x14ac:dyDescent="0.2">
      <c r="A454" s="215"/>
      <c r="B454" s="138"/>
      <c r="C454" s="160"/>
      <c r="D454" s="155"/>
      <c r="E454" s="204"/>
      <c r="F454" s="227"/>
      <c r="G454" s="89" t="s">
        <v>565</v>
      </c>
    </row>
    <row r="455" spans="1:7" x14ac:dyDescent="0.2">
      <c r="A455" s="215"/>
      <c r="B455" s="138"/>
      <c r="C455" s="160"/>
      <c r="D455" s="155"/>
      <c r="E455" s="204"/>
      <c r="F455" s="227"/>
      <c r="G455" s="19" t="s">
        <v>138</v>
      </c>
    </row>
    <row r="456" spans="1:7" ht="28" x14ac:dyDescent="0.2">
      <c r="A456" s="215"/>
      <c r="B456" s="138"/>
      <c r="C456" s="160"/>
      <c r="D456" s="155"/>
      <c r="E456" s="204"/>
      <c r="F456" s="227"/>
      <c r="G456" s="18" t="s">
        <v>501</v>
      </c>
    </row>
    <row r="457" spans="1:7" ht="24" customHeight="1" x14ac:dyDescent="0.2">
      <c r="A457" s="215"/>
      <c r="B457" s="138"/>
      <c r="C457" s="160"/>
      <c r="D457" s="155"/>
      <c r="E457" s="204"/>
      <c r="F457" s="227"/>
      <c r="G457" s="90" t="s">
        <v>414</v>
      </c>
    </row>
    <row r="458" spans="1:7" ht="25.5" customHeight="1" x14ac:dyDescent="0.2">
      <c r="A458" s="215"/>
      <c r="B458" s="138"/>
      <c r="C458" s="147" t="s">
        <v>809</v>
      </c>
      <c r="D458" s="155" t="s">
        <v>28</v>
      </c>
      <c r="E458" s="204"/>
      <c r="F458" s="232" t="s">
        <v>585</v>
      </c>
      <c r="G458" s="19" t="s">
        <v>305</v>
      </c>
    </row>
    <row r="459" spans="1:7" x14ac:dyDescent="0.2">
      <c r="A459" s="215"/>
      <c r="B459" s="138"/>
      <c r="C459" s="148"/>
      <c r="D459" s="155"/>
      <c r="E459" s="204"/>
      <c r="F459" s="232"/>
      <c r="G459" s="19" t="s">
        <v>306</v>
      </c>
    </row>
    <row r="460" spans="1:7" ht="28" x14ac:dyDescent="0.2">
      <c r="A460" s="215"/>
      <c r="B460" s="138"/>
      <c r="C460" s="148"/>
      <c r="D460" s="155"/>
      <c r="E460" s="204"/>
      <c r="F460" s="232"/>
      <c r="G460" s="19" t="s">
        <v>175</v>
      </c>
    </row>
    <row r="461" spans="1:7" ht="28" x14ac:dyDescent="0.2">
      <c r="A461" s="215"/>
      <c r="B461" s="138"/>
      <c r="C461" s="148"/>
      <c r="D461" s="155"/>
      <c r="E461" s="204"/>
      <c r="F461" s="232"/>
      <c r="G461" s="19" t="s">
        <v>176</v>
      </c>
    </row>
    <row r="462" spans="1:7" x14ac:dyDescent="0.2">
      <c r="A462" s="215"/>
      <c r="B462" s="138"/>
      <c r="C462" s="148"/>
      <c r="D462" s="155"/>
      <c r="E462" s="204"/>
      <c r="F462" s="232"/>
      <c r="G462" s="89" t="s">
        <v>512</v>
      </c>
    </row>
    <row r="463" spans="1:7" x14ac:dyDescent="0.2">
      <c r="A463" s="215"/>
      <c r="B463" s="138"/>
      <c r="C463" s="148"/>
      <c r="D463" s="155"/>
      <c r="E463" s="204"/>
      <c r="F463" s="232"/>
      <c r="G463" s="19" t="s">
        <v>138</v>
      </c>
    </row>
    <row r="464" spans="1:7" x14ac:dyDescent="0.2">
      <c r="A464" s="215"/>
      <c r="B464" s="138"/>
      <c r="C464" s="148"/>
      <c r="D464" s="155"/>
      <c r="E464" s="204"/>
      <c r="F464" s="232"/>
      <c r="G464" s="18" t="s">
        <v>177</v>
      </c>
    </row>
    <row r="465" spans="1:7" ht="28.5" customHeight="1" x14ac:dyDescent="0.2">
      <c r="A465" s="215"/>
      <c r="B465" s="138"/>
      <c r="C465" s="149"/>
      <c r="D465" s="155"/>
      <c r="E465" s="204"/>
      <c r="F465" s="232"/>
      <c r="G465" s="90" t="s">
        <v>415</v>
      </c>
    </row>
    <row r="466" spans="1:7" x14ac:dyDescent="0.2">
      <c r="A466" s="215"/>
      <c r="B466" s="138"/>
      <c r="C466" s="160" t="s">
        <v>767</v>
      </c>
      <c r="D466" s="155" t="s">
        <v>28</v>
      </c>
      <c r="E466" s="204"/>
      <c r="F466" s="230" t="s">
        <v>590</v>
      </c>
      <c r="G466" s="19" t="s">
        <v>303</v>
      </c>
    </row>
    <row r="467" spans="1:7" x14ac:dyDescent="0.2">
      <c r="A467" s="215"/>
      <c r="B467" s="138"/>
      <c r="C467" s="160"/>
      <c r="D467" s="155"/>
      <c r="E467" s="204"/>
      <c r="F467" s="230"/>
      <c r="G467" s="19" t="s">
        <v>173</v>
      </c>
    </row>
    <row r="468" spans="1:7" x14ac:dyDescent="0.2">
      <c r="A468" s="215"/>
      <c r="B468" s="138"/>
      <c r="C468" s="160"/>
      <c r="D468" s="155"/>
      <c r="E468" s="204"/>
      <c r="F468" s="230"/>
      <c r="G468" s="19" t="s">
        <v>178</v>
      </c>
    </row>
    <row r="469" spans="1:7" x14ac:dyDescent="0.2">
      <c r="A469" s="215"/>
      <c r="B469" s="138"/>
      <c r="C469" s="160"/>
      <c r="D469" s="155"/>
      <c r="E469" s="204"/>
      <c r="F469" s="230"/>
      <c r="G469" s="89" t="s">
        <v>566</v>
      </c>
    </row>
    <row r="470" spans="1:7" x14ac:dyDescent="0.2">
      <c r="A470" s="215"/>
      <c r="B470" s="138"/>
      <c r="C470" s="160"/>
      <c r="D470" s="155"/>
      <c r="E470" s="204"/>
      <c r="F470" s="230"/>
      <c r="G470" s="19" t="s">
        <v>56</v>
      </c>
    </row>
    <row r="471" spans="1:7" x14ac:dyDescent="0.2">
      <c r="A471" s="215"/>
      <c r="B471" s="138"/>
      <c r="C471" s="160"/>
      <c r="D471" s="155"/>
      <c r="E471" s="204"/>
      <c r="F471" s="230"/>
      <c r="G471" s="19" t="s">
        <v>179</v>
      </c>
    </row>
    <row r="472" spans="1:7" x14ac:dyDescent="0.2">
      <c r="A472" s="215"/>
      <c r="B472" s="138"/>
      <c r="C472" s="160"/>
      <c r="D472" s="155"/>
      <c r="E472" s="204"/>
      <c r="F472" s="230"/>
      <c r="G472" s="18" t="s">
        <v>180</v>
      </c>
    </row>
    <row r="473" spans="1:7" ht="33.5" customHeight="1" x14ac:dyDescent="0.2">
      <c r="A473" s="215"/>
      <c r="B473" s="138"/>
      <c r="C473" s="160"/>
      <c r="D473" s="155"/>
      <c r="E473" s="204"/>
      <c r="F473" s="230"/>
      <c r="G473" s="90" t="s">
        <v>307</v>
      </c>
    </row>
    <row r="474" spans="1:7" ht="39.5" customHeight="1" x14ac:dyDescent="0.2">
      <c r="A474" s="215"/>
      <c r="B474" s="138"/>
      <c r="C474" s="165" t="s">
        <v>810</v>
      </c>
      <c r="D474" s="155" t="s">
        <v>28</v>
      </c>
      <c r="E474" s="204"/>
      <c r="F474" s="232" t="s">
        <v>585</v>
      </c>
      <c r="G474" s="19" t="s">
        <v>181</v>
      </c>
    </row>
    <row r="475" spans="1:7" ht="29.5" customHeight="1" x14ac:dyDescent="0.2">
      <c r="A475" s="215"/>
      <c r="B475" s="138"/>
      <c r="C475" s="165"/>
      <c r="D475" s="155"/>
      <c r="E475" s="204"/>
      <c r="F475" s="232"/>
      <c r="G475" s="19" t="s">
        <v>182</v>
      </c>
    </row>
    <row r="476" spans="1:7" ht="30.5" customHeight="1" x14ac:dyDescent="0.2">
      <c r="A476" s="215"/>
      <c r="B476" s="138"/>
      <c r="C476" s="165"/>
      <c r="D476" s="155"/>
      <c r="E476" s="204"/>
      <c r="F476" s="232"/>
      <c r="G476" s="19" t="s">
        <v>183</v>
      </c>
    </row>
    <row r="477" spans="1:7" ht="31.5" customHeight="1" x14ac:dyDescent="0.2">
      <c r="A477" s="215"/>
      <c r="B477" s="138"/>
      <c r="C477" s="165"/>
      <c r="D477" s="155"/>
      <c r="E477" s="204"/>
      <c r="F477" s="232"/>
      <c r="G477" s="89" t="s">
        <v>513</v>
      </c>
    </row>
    <row r="478" spans="1:7" ht="32.5" customHeight="1" x14ac:dyDescent="0.2">
      <c r="A478" s="215"/>
      <c r="B478" s="138"/>
      <c r="C478" s="165"/>
      <c r="D478" s="155"/>
      <c r="E478" s="204"/>
      <c r="F478" s="232"/>
      <c r="G478" s="19" t="s">
        <v>184</v>
      </c>
    </row>
    <row r="479" spans="1:7" ht="37" customHeight="1" x14ac:dyDescent="0.2">
      <c r="A479" s="215"/>
      <c r="B479" s="138"/>
      <c r="C479" s="165"/>
      <c r="D479" s="155"/>
      <c r="E479" s="204"/>
      <c r="F479" s="232"/>
      <c r="G479" s="18" t="s">
        <v>185</v>
      </c>
    </row>
    <row r="480" spans="1:7" ht="31.5" customHeight="1" x14ac:dyDescent="0.2">
      <c r="A480" s="215"/>
      <c r="B480" s="138"/>
      <c r="C480" s="165"/>
      <c r="D480" s="155"/>
      <c r="E480" s="204"/>
      <c r="F480" s="232"/>
      <c r="G480" s="90" t="s">
        <v>416</v>
      </c>
    </row>
    <row r="481" spans="1:7" ht="17" thickBot="1" x14ac:dyDescent="0.25">
      <c r="A481" s="215"/>
      <c r="B481" s="45" t="s">
        <v>13</v>
      </c>
      <c r="C481" s="85"/>
      <c r="D481" s="31" t="str">
        <f>IF(COUNT(D442:D480)&lt;&gt;0,SUM(D442:D480)/COUNT(D442:D480),"")</f>
        <v/>
      </c>
      <c r="E481" s="7"/>
      <c r="F481" s="7"/>
      <c r="G481" s="22"/>
    </row>
    <row r="482" spans="1:7" ht="17" thickBot="1" x14ac:dyDescent="0.25">
      <c r="A482" s="216"/>
      <c r="B482" s="46" t="s">
        <v>14</v>
      </c>
      <c r="C482" s="86"/>
      <c r="D482" s="42" t="e">
        <f>(D252+D288+D344+D426+D441+D481)/6</f>
        <v>#VALUE!</v>
      </c>
      <c r="E482" s="43"/>
      <c r="F482" s="43"/>
      <c r="G482" s="44"/>
    </row>
    <row r="483" spans="1:7" ht="39" customHeight="1" thickBot="1" x14ac:dyDescent="0.25">
      <c r="A483" s="211" t="s">
        <v>716</v>
      </c>
      <c r="B483" s="162" t="s">
        <v>643</v>
      </c>
      <c r="C483" s="173" t="s">
        <v>811</v>
      </c>
      <c r="D483" s="163" t="s">
        <v>28</v>
      </c>
      <c r="E483" s="164"/>
      <c r="F483" s="244" t="s">
        <v>586</v>
      </c>
      <c r="G483" s="32" t="s">
        <v>308</v>
      </c>
    </row>
    <row r="484" spans="1:7" ht="26" customHeight="1" x14ac:dyDescent="0.2">
      <c r="A484" s="212"/>
      <c r="B484" s="138"/>
      <c r="C484" s="149"/>
      <c r="D484" s="152"/>
      <c r="E484" s="217"/>
      <c r="F484" s="245"/>
      <c r="G484" s="32" t="s">
        <v>186</v>
      </c>
    </row>
    <row r="485" spans="1:7" ht="30" customHeight="1" x14ac:dyDescent="0.2">
      <c r="A485" s="212"/>
      <c r="B485" s="138"/>
      <c r="C485" s="165"/>
      <c r="D485" s="155"/>
      <c r="E485" s="143"/>
      <c r="F485" s="246"/>
      <c r="G485" s="19" t="s">
        <v>187</v>
      </c>
    </row>
    <row r="486" spans="1:7" ht="31" customHeight="1" x14ac:dyDescent="0.2">
      <c r="A486" s="212"/>
      <c r="B486" s="138"/>
      <c r="C486" s="165"/>
      <c r="D486" s="155"/>
      <c r="E486" s="143"/>
      <c r="F486" s="246"/>
      <c r="G486" s="89" t="s">
        <v>514</v>
      </c>
    </row>
    <row r="487" spans="1:7" ht="27" customHeight="1" x14ac:dyDescent="0.2">
      <c r="A487" s="212"/>
      <c r="B487" s="138"/>
      <c r="C487" s="165"/>
      <c r="D487" s="155"/>
      <c r="E487" s="143"/>
      <c r="F487" s="246"/>
      <c r="G487" s="19" t="s">
        <v>184</v>
      </c>
    </row>
    <row r="488" spans="1:7" ht="34" customHeight="1" x14ac:dyDescent="0.2">
      <c r="A488" s="212"/>
      <c r="B488" s="138"/>
      <c r="C488" s="165"/>
      <c r="D488" s="155"/>
      <c r="E488" s="143"/>
      <c r="F488" s="246"/>
      <c r="G488" s="90" t="s">
        <v>417</v>
      </c>
    </row>
    <row r="489" spans="1:7" ht="21.5" customHeight="1" x14ac:dyDescent="0.2">
      <c r="A489" s="212"/>
      <c r="B489" s="138"/>
      <c r="C489" s="160" t="s">
        <v>768</v>
      </c>
      <c r="D489" s="155" t="s">
        <v>28</v>
      </c>
      <c r="E489" s="143"/>
      <c r="F489" s="247" t="s">
        <v>586</v>
      </c>
      <c r="G489" s="19" t="s">
        <v>309</v>
      </c>
    </row>
    <row r="490" spans="1:7" ht="21.5" customHeight="1" x14ac:dyDescent="0.2">
      <c r="A490" s="212"/>
      <c r="B490" s="138"/>
      <c r="C490" s="160"/>
      <c r="D490" s="155"/>
      <c r="E490" s="143"/>
      <c r="F490" s="246"/>
      <c r="G490" s="19" t="s">
        <v>193</v>
      </c>
    </row>
    <row r="491" spans="1:7" ht="22" customHeight="1" x14ac:dyDescent="0.2">
      <c r="A491" s="212"/>
      <c r="B491" s="138"/>
      <c r="C491" s="160"/>
      <c r="D491" s="155"/>
      <c r="E491" s="143"/>
      <c r="F491" s="246"/>
      <c r="G491" s="19" t="s">
        <v>188</v>
      </c>
    </row>
    <row r="492" spans="1:7" ht="20" customHeight="1" x14ac:dyDescent="0.2">
      <c r="A492" s="212"/>
      <c r="B492" s="138"/>
      <c r="C492" s="160"/>
      <c r="D492" s="155"/>
      <c r="E492" s="143"/>
      <c r="F492" s="246"/>
      <c r="G492" s="19" t="s">
        <v>189</v>
      </c>
    </row>
    <row r="493" spans="1:7" ht="22.5" customHeight="1" x14ac:dyDescent="0.2">
      <c r="A493" s="212"/>
      <c r="B493" s="138"/>
      <c r="C493" s="160"/>
      <c r="D493" s="155"/>
      <c r="E493" s="143"/>
      <c r="F493" s="246"/>
      <c r="G493" s="89" t="s">
        <v>567</v>
      </c>
    </row>
    <row r="494" spans="1:7" ht="29.5" customHeight="1" x14ac:dyDescent="0.2">
      <c r="A494" s="212"/>
      <c r="B494" s="138"/>
      <c r="C494" s="160"/>
      <c r="D494" s="155"/>
      <c r="E494" s="143"/>
      <c r="F494" s="246"/>
      <c r="G494" s="19" t="s">
        <v>184</v>
      </c>
    </row>
    <row r="495" spans="1:7" x14ac:dyDescent="0.2">
      <c r="A495" s="212"/>
      <c r="B495" s="138"/>
      <c r="C495" s="160"/>
      <c r="D495" s="155"/>
      <c r="E495" s="143"/>
      <c r="F495" s="246"/>
      <c r="G495" s="18" t="s">
        <v>190</v>
      </c>
    </row>
    <row r="496" spans="1:7" x14ac:dyDescent="0.2">
      <c r="A496" s="212"/>
      <c r="B496" s="138"/>
      <c r="C496" s="160"/>
      <c r="D496" s="155"/>
      <c r="E496" s="143"/>
      <c r="F496" s="246"/>
      <c r="G496" s="90" t="s">
        <v>418</v>
      </c>
    </row>
    <row r="497" spans="1:7" ht="35.5" customHeight="1" x14ac:dyDescent="0.2">
      <c r="A497" s="212"/>
      <c r="B497" s="138"/>
      <c r="C497" s="160" t="s">
        <v>769</v>
      </c>
      <c r="D497" s="155" t="s">
        <v>28</v>
      </c>
      <c r="E497" s="143"/>
      <c r="F497" s="248" t="s">
        <v>585</v>
      </c>
      <c r="G497" s="19" t="s">
        <v>310</v>
      </c>
    </row>
    <row r="498" spans="1:7" ht="25" customHeight="1" x14ac:dyDescent="0.2">
      <c r="A498" s="212"/>
      <c r="B498" s="138"/>
      <c r="C498" s="160"/>
      <c r="D498" s="155"/>
      <c r="E498" s="143"/>
      <c r="F498" s="249"/>
      <c r="G498" s="19" t="s">
        <v>311</v>
      </c>
    </row>
    <row r="499" spans="1:7" ht="28.5" customHeight="1" x14ac:dyDescent="0.2">
      <c r="A499" s="212"/>
      <c r="B499" s="138"/>
      <c r="C499" s="160"/>
      <c r="D499" s="155"/>
      <c r="E499" s="143"/>
      <c r="F499" s="249"/>
      <c r="G499" s="19" t="s">
        <v>191</v>
      </c>
    </row>
    <row r="500" spans="1:7" ht="35" customHeight="1" x14ac:dyDescent="0.2">
      <c r="A500" s="212"/>
      <c r="B500" s="138"/>
      <c r="C500" s="160"/>
      <c r="D500" s="155"/>
      <c r="E500" s="143"/>
      <c r="F500" s="249"/>
      <c r="G500" s="89" t="s">
        <v>568</v>
      </c>
    </row>
    <row r="501" spans="1:7" ht="25" customHeight="1" x14ac:dyDescent="0.2">
      <c r="A501" s="212"/>
      <c r="B501" s="138"/>
      <c r="C501" s="160"/>
      <c r="D501" s="155"/>
      <c r="E501" s="143"/>
      <c r="F501" s="249"/>
      <c r="G501" s="19" t="s">
        <v>184</v>
      </c>
    </row>
    <row r="502" spans="1:7" ht="40" customHeight="1" x14ac:dyDescent="0.2">
      <c r="A502" s="212"/>
      <c r="B502" s="138"/>
      <c r="C502" s="160"/>
      <c r="D502" s="155"/>
      <c r="E502" s="143"/>
      <c r="F502" s="249"/>
      <c r="G502" s="90" t="s">
        <v>419</v>
      </c>
    </row>
    <row r="503" spans="1:7" ht="30.5" customHeight="1" x14ac:dyDescent="0.2">
      <c r="A503" s="212"/>
      <c r="B503" s="138"/>
      <c r="C503" s="160" t="s">
        <v>770</v>
      </c>
      <c r="D503" s="155" t="s">
        <v>28</v>
      </c>
      <c r="E503" s="143"/>
      <c r="F503" s="248" t="s">
        <v>585</v>
      </c>
      <c r="G503" s="19" t="s">
        <v>312</v>
      </c>
    </row>
    <row r="504" spans="1:7" ht="24.5" customHeight="1" x14ac:dyDescent="0.2">
      <c r="A504" s="212"/>
      <c r="B504" s="138"/>
      <c r="C504" s="160"/>
      <c r="D504" s="155"/>
      <c r="E504" s="143"/>
      <c r="F504" s="249"/>
      <c r="G504" s="19" t="s">
        <v>313</v>
      </c>
    </row>
    <row r="505" spans="1:7" ht="27" customHeight="1" x14ac:dyDescent="0.2">
      <c r="A505" s="212"/>
      <c r="B505" s="138"/>
      <c r="C505" s="160"/>
      <c r="D505" s="155"/>
      <c r="E505" s="143"/>
      <c r="F505" s="249"/>
      <c r="G505" s="89" t="s">
        <v>469</v>
      </c>
    </row>
    <row r="506" spans="1:7" ht="24.5" customHeight="1" x14ac:dyDescent="0.2">
      <c r="A506" s="212"/>
      <c r="B506" s="138"/>
      <c r="C506" s="160"/>
      <c r="D506" s="155"/>
      <c r="E506" s="143"/>
      <c r="F506" s="249"/>
      <c r="G506" s="19" t="s">
        <v>184</v>
      </c>
    </row>
    <row r="507" spans="1:7" ht="15.5" customHeight="1" x14ac:dyDescent="0.2">
      <c r="A507" s="212"/>
      <c r="B507" s="138"/>
      <c r="C507" s="160"/>
      <c r="D507" s="155"/>
      <c r="E507" s="143"/>
      <c r="F507" s="249"/>
      <c r="G507" s="90" t="s">
        <v>420</v>
      </c>
    </row>
    <row r="508" spans="1:7" ht="24.5" customHeight="1" x14ac:dyDescent="0.2">
      <c r="A508" s="212"/>
      <c r="B508" s="138"/>
      <c r="C508" s="144" t="s">
        <v>771</v>
      </c>
      <c r="D508" s="155" t="s">
        <v>28</v>
      </c>
      <c r="E508" s="143"/>
      <c r="F508" s="248" t="s">
        <v>585</v>
      </c>
      <c r="G508" s="19" t="s">
        <v>314</v>
      </c>
    </row>
    <row r="509" spans="1:7" ht="26.5" customHeight="1" x14ac:dyDescent="0.2">
      <c r="A509" s="212"/>
      <c r="B509" s="138"/>
      <c r="C509" s="145"/>
      <c r="D509" s="155"/>
      <c r="E509" s="143"/>
      <c r="F509" s="249"/>
      <c r="G509" s="19" t="s">
        <v>315</v>
      </c>
    </row>
    <row r="510" spans="1:7" ht="39.5" customHeight="1" x14ac:dyDescent="0.2">
      <c r="A510" s="212"/>
      <c r="B510" s="138"/>
      <c r="C510" s="145"/>
      <c r="D510" s="155"/>
      <c r="E510" s="143"/>
      <c r="F510" s="249"/>
      <c r="G510" s="19" t="s">
        <v>192</v>
      </c>
    </row>
    <row r="511" spans="1:7" ht="35.5" customHeight="1" x14ac:dyDescent="0.2">
      <c r="A511" s="212"/>
      <c r="B511" s="138"/>
      <c r="C511" s="145"/>
      <c r="D511" s="155"/>
      <c r="E511" s="143"/>
      <c r="F511" s="249"/>
      <c r="G511" s="89" t="s">
        <v>521</v>
      </c>
    </row>
    <row r="512" spans="1:7" ht="29" customHeight="1" x14ac:dyDescent="0.2">
      <c r="A512" s="212"/>
      <c r="B512" s="138"/>
      <c r="C512" s="145"/>
      <c r="D512" s="155"/>
      <c r="E512" s="143"/>
      <c r="F512" s="249"/>
      <c r="G512" s="19" t="s">
        <v>184</v>
      </c>
    </row>
    <row r="513" spans="1:7" x14ac:dyDescent="0.2">
      <c r="A513" s="212"/>
      <c r="B513" s="138"/>
      <c r="C513" s="146"/>
      <c r="D513" s="155"/>
      <c r="E513" s="143"/>
      <c r="F513" s="249"/>
      <c r="G513" s="90" t="s">
        <v>421</v>
      </c>
    </row>
    <row r="514" spans="1:7" x14ac:dyDescent="0.2">
      <c r="A514" s="212"/>
      <c r="B514" s="33" t="s">
        <v>17</v>
      </c>
      <c r="C514" s="6"/>
      <c r="D514" s="30" t="str">
        <f>IF(COUNT(D483:D513)&lt;&gt;0,SUM(D483:D513)/COUNT(D483:D513),"")</f>
        <v/>
      </c>
      <c r="E514" s="6"/>
      <c r="F514" s="6"/>
      <c r="G514" s="8"/>
    </row>
    <row r="515" spans="1:7" ht="29" customHeight="1" x14ac:dyDescent="0.2">
      <c r="A515" s="212"/>
      <c r="B515" s="137" t="s">
        <v>644</v>
      </c>
      <c r="C515" s="160" t="s">
        <v>772</v>
      </c>
      <c r="D515" s="155" t="s">
        <v>28</v>
      </c>
      <c r="E515" s="143"/>
      <c r="F515" s="248" t="s">
        <v>585</v>
      </c>
      <c r="G515" s="19" t="s">
        <v>318</v>
      </c>
    </row>
    <row r="516" spans="1:7" ht="30" customHeight="1" x14ac:dyDescent="0.2">
      <c r="A516" s="212"/>
      <c r="B516" s="138"/>
      <c r="C516" s="160"/>
      <c r="D516" s="155"/>
      <c r="E516" s="143"/>
      <c r="F516" s="249"/>
      <c r="G516" s="19" t="s">
        <v>319</v>
      </c>
    </row>
    <row r="517" spans="1:7" ht="28.5" customHeight="1" x14ac:dyDescent="0.2">
      <c r="A517" s="212"/>
      <c r="B517" s="138"/>
      <c r="C517" s="160"/>
      <c r="D517" s="155"/>
      <c r="E517" s="143"/>
      <c r="F517" s="249"/>
      <c r="G517" s="19" t="s">
        <v>194</v>
      </c>
    </row>
    <row r="518" spans="1:7" ht="27" customHeight="1" x14ac:dyDescent="0.2">
      <c r="A518" s="212"/>
      <c r="B518" s="138"/>
      <c r="C518" s="160"/>
      <c r="D518" s="155"/>
      <c r="E518" s="143"/>
      <c r="F518" s="249"/>
      <c r="G518" s="89" t="s">
        <v>515</v>
      </c>
    </row>
    <row r="519" spans="1:7" ht="27.5" customHeight="1" x14ac:dyDescent="0.2">
      <c r="A519" s="212"/>
      <c r="B519" s="138"/>
      <c r="C519" s="160"/>
      <c r="D519" s="155"/>
      <c r="E519" s="143"/>
      <c r="F519" s="249"/>
      <c r="G519" s="19" t="s">
        <v>138</v>
      </c>
    </row>
    <row r="520" spans="1:7" ht="17" customHeight="1" x14ac:dyDescent="0.2">
      <c r="A520" s="212"/>
      <c r="B520" s="138"/>
      <c r="C520" s="160"/>
      <c r="D520" s="155"/>
      <c r="E520" s="143"/>
      <c r="F520" s="249"/>
      <c r="G520" s="90" t="s">
        <v>422</v>
      </c>
    </row>
    <row r="521" spans="1:7" ht="40" customHeight="1" x14ac:dyDescent="0.2">
      <c r="A521" s="212"/>
      <c r="B521" s="138"/>
      <c r="C521" s="160" t="s">
        <v>773</v>
      </c>
      <c r="D521" s="155" t="s">
        <v>28</v>
      </c>
      <c r="E521" s="143"/>
      <c r="F521" s="247" t="s">
        <v>586</v>
      </c>
      <c r="G521" s="19" t="s">
        <v>320</v>
      </c>
    </row>
    <row r="522" spans="1:7" ht="43.5" customHeight="1" x14ac:dyDescent="0.2">
      <c r="A522" s="212"/>
      <c r="B522" s="138"/>
      <c r="C522" s="160"/>
      <c r="D522" s="155"/>
      <c r="E522" s="143"/>
      <c r="F522" s="246"/>
      <c r="G522" s="19" t="s">
        <v>195</v>
      </c>
    </row>
    <row r="523" spans="1:7" ht="34.5" customHeight="1" x14ac:dyDescent="0.2">
      <c r="A523" s="212"/>
      <c r="B523" s="138"/>
      <c r="C523" s="160"/>
      <c r="D523" s="155"/>
      <c r="E523" s="143"/>
      <c r="F523" s="246"/>
      <c r="G523" s="89" t="s">
        <v>569</v>
      </c>
    </row>
    <row r="524" spans="1:7" ht="33" customHeight="1" x14ac:dyDescent="0.2">
      <c r="A524" s="212"/>
      <c r="B524" s="138"/>
      <c r="C524" s="160"/>
      <c r="D524" s="155"/>
      <c r="E524" s="143"/>
      <c r="F524" s="246"/>
      <c r="G524" s="19" t="s">
        <v>146</v>
      </c>
    </row>
    <row r="525" spans="1:7" ht="42.5" customHeight="1" x14ac:dyDescent="0.2">
      <c r="A525" s="212"/>
      <c r="B525" s="138"/>
      <c r="C525" s="160"/>
      <c r="D525" s="155"/>
      <c r="E525" s="143"/>
      <c r="F525" s="246"/>
      <c r="G525" s="90" t="s">
        <v>423</v>
      </c>
    </row>
    <row r="526" spans="1:7" ht="31" customHeight="1" x14ac:dyDescent="0.2">
      <c r="A526" s="212"/>
      <c r="B526" s="138"/>
      <c r="C526" s="160" t="s">
        <v>645</v>
      </c>
      <c r="D526" s="155" t="s">
        <v>28</v>
      </c>
      <c r="E526" s="143"/>
      <c r="F526" s="247" t="s">
        <v>586</v>
      </c>
      <c r="G526" s="19" t="s">
        <v>321</v>
      </c>
    </row>
    <row r="527" spans="1:7" ht="33.5" customHeight="1" x14ac:dyDescent="0.2">
      <c r="A527" s="212"/>
      <c r="B527" s="138"/>
      <c r="C527" s="160"/>
      <c r="D527" s="155"/>
      <c r="E527" s="143"/>
      <c r="F527" s="246"/>
      <c r="G527" s="19" t="s">
        <v>193</v>
      </c>
    </row>
    <row r="528" spans="1:7" ht="27" customHeight="1" x14ac:dyDescent="0.2">
      <c r="A528" s="212"/>
      <c r="B528" s="138"/>
      <c r="C528" s="160"/>
      <c r="D528" s="155"/>
      <c r="E528" s="143"/>
      <c r="F528" s="246"/>
      <c r="G528" s="19" t="s">
        <v>194</v>
      </c>
    </row>
    <row r="529" spans="1:7" ht="28.5" customHeight="1" x14ac:dyDescent="0.2">
      <c r="A529" s="212"/>
      <c r="B529" s="138"/>
      <c r="C529" s="160"/>
      <c r="D529" s="155"/>
      <c r="E529" s="143"/>
      <c r="F529" s="246"/>
      <c r="G529" s="89" t="s">
        <v>470</v>
      </c>
    </row>
    <row r="530" spans="1:7" ht="26.5" customHeight="1" x14ac:dyDescent="0.2">
      <c r="A530" s="212"/>
      <c r="B530" s="138"/>
      <c r="C530" s="160"/>
      <c r="D530" s="155"/>
      <c r="E530" s="143"/>
      <c r="F530" s="246"/>
      <c r="G530" s="19" t="s">
        <v>138</v>
      </c>
    </row>
    <row r="531" spans="1:7" ht="27" customHeight="1" x14ac:dyDescent="0.2">
      <c r="A531" s="212"/>
      <c r="B531" s="138"/>
      <c r="C531" s="160"/>
      <c r="D531" s="155"/>
      <c r="E531" s="143"/>
      <c r="F531" s="246"/>
      <c r="G531" s="18" t="s">
        <v>196</v>
      </c>
    </row>
    <row r="532" spans="1:7" x14ac:dyDescent="0.2">
      <c r="A532" s="212"/>
      <c r="B532" s="138"/>
      <c r="C532" s="160"/>
      <c r="D532" s="155"/>
      <c r="E532" s="143"/>
      <c r="F532" s="246"/>
      <c r="G532" s="90" t="s">
        <v>424</v>
      </c>
    </row>
    <row r="533" spans="1:7" x14ac:dyDescent="0.2">
      <c r="A533" s="212"/>
      <c r="B533" s="138"/>
      <c r="C533" s="160" t="s">
        <v>774</v>
      </c>
      <c r="D533" s="155" t="s">
        <v>28</v>
      </c>
      <c r="E533" s="156"/>
      <c r="F533" s="250" t="s">
        <v>590</v>
      </c>
      <c r="G533" s="19" t="s">
        <v>322</v>
      </c>
    </row>
    <row r="534" spans="1:7" x14ac:dyDescent="0.2">
      <c r="A534" s="212"/>
      <c r="B534" s="138"/>
      <c r="C534" s="160"/>
      <c r="D534" s="155"/>
      <c r="E534" s="157"/>
      <c r="F534" s="250"/>
      <c r="G534" s="19" t="s">
        <v>197</v>
      </c>
    </row>
    <row r="535" spans="1:7" x14ac:dyDescent="0.2">
      <c r="A535" s="212"/>
      <c r="B535" s="138"/>
      <c r="C535" s="160"/>
      <c r="D535" s="155"/>
      <c r="E535" s="157"/>
      <c r="F535" s="250"/>
      <c r="G535" s="19" t="s">
        <v>198</v>
      </c>
    </row>
    <row r="536" spans="1:7" x14ac:dyDescent="0.2">
      <c r="A536" s="212"/>
      <c r="B536" s="138"/>
      <c r="C536" s="160"/>
      <c r="D536" s="155"/>
      <c r="E536" s="157"/>
      <c r="F536" s="250"/>
      <c r="G536" s="19" t="s">
        <v>199</v>
      </c>
    </row>
    <row r="537" spans="1:7" x14ac:dyDescent="0.2">
      <c r="A537" s="212"/>
      <c r="B537" s="138"/>
      <c r="C537" s="160"/>
      <c r="D537" s="155"/>
      <c r="E537" s="157"/>
      <c r="F537" s="250"/>
      <c r="G537" s="89" t="s">
        <v>471</v>
      </c>
    </row>
    <row r="538" spans="1:7" x14ac:dyDescent="0.2">
      <c r="A538" s="212"/>
      <c r="B538" s="138"/>
      <c r="C538" s="160"/>
      <c r="D538" s="155"/>
      <c r="E538" s="157"/>
      <c r="F538" s="250"/>
      <c r="G538" s="19" t="s">
        <v>200</v>
      </c>
    </row>
    <row r="539" spans="1:7" x14ac:dyDescent="0.2">
      <c r="A539" s="212"/>
      <c r="B539" s="138"/>
      <c r="C539" s="160"/>
      <c r="D539" s="155"/>
      <c r="E539" s="157"/>
      <c r="F539" s="250"/>
      <c r="G539" s="19" t="s">
        <v>138</v>
      </c>
    </row>
    <row r="540" spans="1:7" x14ac:dyDescent="0.2">
      <c r="A540" s="212"/>
      <c r="B540" s="138"/>
      <c r="C540" s="160"/>
      <c r="D540" s="155"/>
      <c r="E540" s="157"/>
      <c r="F540" s="250"/>
      <c r="G540" s="18" t="s">
        <v>201</v>
      </c>
    </row>
    <row r="541" spans="1:7" x14ac:dyDescent="0.2">
      <c r="A541" s="212"/>
      <c r="B541" s="138"/>
      <c r="C541" s="160"/>
      <c r="D541" s="155"/>
      <c r="E541" s="158"/>
      <c r="F541" s="250"/>
      <c r="G541" s="90" t="s">
        <v>425</v>
      </c>
    </row>
    <row r="542" spans="1:7" x14ac:dyDescent="0.2">
      <c r="A542" s="212"/>
      <c r="B542" s="138"/>
      <c r="C542" s="160" t="s">
        <v>775</v>
      </c>
      <c r="D542" s="155" t="s">
        <v>28</v>
      </c>
      <c r="E542" s="156"/>
      <c r="F542" s="247" t="s">
        <v>586</v>
      </c>
      <c r="G542" s="19" t="s">
        <v>316</v>
      </c>
    </row>
    <row r="543" spans="1:7" ht="22" customHeight="1" x14ac:dyDescent="0.2">
      <c r="A543" s="212"/>
      <c r="B543" s="138"/>
      <c r="C543" s="160"/>
      <c r="D543" s="155"/>
      <c r="E543" s="157"/>
      <c r="F543" s="246"/>
      <c r="G543" s="19" t="s">
        <v>317</v>
      </c>
    </row>
    <row r="544" spans="1:7" x14ac:dyDescent="0.2">
      <c r="A544" s="212"/>
      <c r="B544" s="138"/>
      <c r="C544" s="160"/>
      <c r="D544" s="155"/>
      <c r="E544" s="157"/>
      <c r="F544" s="246"/>
      <c r="G544" s="19" t="s">
        <v>202</v>
      </c>
    </row>
    <row r="545" spans="1:7" x14ac:dyDescent="0.2">
      <c r="A545" s="212"/>
      <c r="B545" s="138"/>
      <c r="C545" s="160"/>
      <c r="D545" s="155"/>
      <c r="E545" s="157"/>
      <c r="F545" s="246"/>
      <c r="G545" s="89" t="s">
        <v>471</v>
      </c>
    </row>
    <row r="546" spans="1:7" x14ac:dyDescent="0.2">
      <c r="A546" s="212"/>
      <c r="B546" s="138"/>
      <c r="C546" s="160"/>
      <c r="D546" s="155"/>
      <c r="E546" s="157"/>
      <c r="F546" s="246"/>
      <c r="G546" s="19" t="s">
        <v>200</v>
      </c>
    </row>
    <row r="547" spans="1:7" x14ac:dyDescent="0.2">
      <c r="A547" s="212"/>
      <c r="B547" s="138"/>
      <c r="C547" s="160"/>
      <c r="D547" s="155"/>
      <c r="E547" s="157"/>
      <c r="F547" s="246"/>
      <c r="G547" s="19" t="s">
        <v>138</v>
      </c>
    </row>
    <row r="548" spans="1:7" ht="20" customHeight="1" x14ac:dyDescent="0.2">
      <c r="A548" s="212"/>
      <c r="B548" s="138"/>
      <c r="C548" s="160"/>
      <c r="D548" s="155"/>
      <c r="E548" s="157"/>
      <c r="F548" s="246"/>
      <c r="G548" s="18" t="s">
        <v>203</v>
      </c>
    </row>
    <row r="549" spans="1:7" ht="18.5" customHeight="1" x14ac:dyDescent="0.2">
      <c r="A549" s="212"/>
      <c r="B549" s="138"/>
      <c r="C549" s="160"/>
      <c r="D549" s="155"/>
      <c r="E549" s="157"/>
      <c r="F549" s="246"/>
      <c r="G549" s="90" t="s">
        <v>426</v>
      </c>
    </row>
    <row r="550" spans="1:7" ht="33.5" customHeight="1" x14ac:dyDescent="0.2">
      <c r="A550" s="212"/>
      <c r="B550" s="138"/>
      <c r="C550" s="160" t="s">
        <v>776</v>
      </c>
      <c r="D550" s="155" t="s">
        <v>28</v>
      </c>
      <c r="E550" s="156"/>
      <c r="F550" s="248" t="s">
        <v>589</v>
      </c>
      <c r="G550" s="19" t="s">
        <v>323</v>
      </c>
    </row>
    <row r="551" spans="1:7" ht="39" customHeight="1" x14ac:dyDescent="0.2">
      <c r="A551" s="212"/>
      <c r="B551" s="138"/>
      <c r="C551" s="160"/>
      <c r="D551" s="155"/>
      <c r="E551" s="157"/>
      <c r="F551" s="248"/>
      <c r="G551" s="89" t="s">
        <v>570</v>
      </c>
    </row>
    <row r="552" spans="1:7" ht="41" customHeight="1" x14ac:dyDescent="0.2">
      <c r="A552" s="212"/>
      <c r="B552" s="138"/>
      <c r="C552" s="160"/>
      <c r="D552" s="155"/>
      <c r="E552" s="157"/>
      <c r="F552" s="248"/>
      <c r="G552" s="19" t="s">
        <v>138</v>
      </c>
    </row>
    <row r="553" spans="1:7" ht="24.75" customHeight="1" x14ac:dyDescent="0.2">
      <c r="A553" s="212"/>
      <c r="B553" s="138"/>
      <c r="C553" s="160"/>
      <c r="D553" s="155"/>
      <c r="E553" s="157"/>
      <c r="F553" s="248"/>
      <c r="G553" s="18" t="s">
        <v>502</v>
      </c>
    </row>
    <row r="554" spans="1:7" ht="45" customHeight="1" x14ac:dyDescent="0.2">
      <c r="A554" s="212"/>
      <c r="B554" s="138"/>
      <c r="C554" s="160"/>
      <c r="D554" s="155"/>
      <c r="E554" s="157"/>
      <c r="F554" s="248"/>
      <c r="G554" s="90" t="s">
        <v>427</v>
      </c>
    </row>
    <row r="555" spans="1:7" ht="58" customHeight="1" x14ac:dyDescent="0.2">
      <c r="A555" s="212"/>
      <c r="B555" s="138"/>
      <c r="C555" s="144" t="s">
        <v>777</v>
      </c>
      <c r="D555" s="150" t="s">
        <v>28</v>
      </c>
      <c r="E555" s="156"/>
      <c r="F555" s="251" t="s">
        <v>585</v>
      </c>
      <c r="G555" s="19" t="s">
        <v>324</v>
      </c>
    </row>
    <row r="556" spans="1:7" ht="44.5" customHeight="1" x14ac:dyDescent="0.2">
      <c r="A556" s="212"/>
      <c r="B556" s="138"/>
      <c r="C556" s="145"/>
      <c r="D556" s="151"/>
      <c r="E556" s="157"/>
      <c r="F556" s="252"/>
      <c r="G556" s="19" t="s">
        <v>325</v>
      </c>
    </row>
    <row r="557" spans="1:7" ht="50.5" customHeight="1" x14ac:dyDescent="0.2">
      <c r="A557" s="212"/>
      <c r="B557" s="138"/>
      <c r="C557" s="145"/>
      <c r="D557" s="151"/>
      <c r="E557" s="157"/>
      <c r="F557" s="252"/>
      <c r="G557" s="89" t="s">
        <v>571</v>
      </c>
    </row>
    <row r="558" spans="1:7" ht="53" customHeight="1" x14ac:dyDescent="0.2">
      <c r="A558" s="212"/>
      <c r="B558" s="138"/>
      <c r="C558" s="146"/>
      <c r="D558" s="152"/>
      <c r="E558" s="158"/>
      <c r="F558" s="253"/>
      <c r="G558" s="90" t="s">
        <v>428</v>
      </c>
    </row>
    <row r="559" spans="1:7" x14ac:dyDescent="0.2">
      <c r="A559" s="212"/>
      <c r="B559" s="138"/>
      <c r="C559" s="165" t="s">
        <v>812</v>
      </c>
      <c r="D559" s="155" t="s">
        <v>28</v>
      </c>
      <c r="E559" s="143"/>
      <c r="F559" s="248" t="s">
        <v>585</v>
      </c>
      <c r="G559" s="19" t="s">
        <v>326</v>
      </c>
    </row>
    <row r="560" spans="1:7" x14ac:dyDescent="0.2">
      <c r="A560" s="212"/>
      <c r="B560" s="138"/>
      <c r="C560" s="165"/>
      <c r="D560" s="155"/>
      <c r="E560" s="143"/>
      <c r="F560" s="249"/>
      <c r="G560" s="19" t="s">
        <v>327</v>
      </c>
    </row>
    <row r="561" spans="1:7" x14ac:dyDescent="0.2">
      <c r="A561" s="212"/>
      <c r="B561" s="138"/>
      <c r="C561" s="165"/>
      <c r="D561" s="155"/>
      <c r="E561" s="143"/>
      <c r="F561" s="249"/>
      <c r="G561" s="19" t="s">
        <v>204</v>
      </c>
    </row>
    <row r="562" spans="1:7" x14ac:dyDescent="0.2">
      <c r="A562" s="212"/>
      <c r="B562" s="138"/>
      <c r="C562" s="165"/>
      <c r="D562" s="155"/>
      <c r="E562" s="143"/>
      <c r="F562" s="249"/>
      <c r="G562" s="89" t="s">
        <v>456</v>
      </c>
    </row>
    <row r="563" spans="1:7" x14ac:dyDescent="0.2">
      <c r="A563" s="212"/>
      <c r="B563" s="138"/>
      <c r="C563" s="165"/>
      <c r="D563" s="155"/>
      <c r="E563" s="143"/>
      <c r="F563" s="249"/>
      <c r="G563" s="19" t="s">
        <v>138</v>
      </c>
    </row>
    <row r="564" spans="1:7" x14ac:dyDescent="0.2">
      <c r="A564" s="212"/>
      <c r="B564" s="138"/>
      <c r="C564" s="165"/>
      <c r="D564" s="155"/>
      <c r="E564" s="143"/>
      <c r="F564" s="249"/>
      <c r="G564" s="18" t="s">
        <v>88</v>
      </c>
    </row>
    <row r="565" spans="1:7" ht="25" customHeight="1" x14ac:dyDescent="0.2">
      <c r="A565" s="212"/>
      <c r="B565" s="139"/>
      <c r="C565" s="165"/>
      <c r="D565" s="155"/>
      <c r="E565" s="143"/>
      <c r="F565" s="249"/>
      <c r="G565" s="90" t="s">
        <v>429</v>
      </c>
    </row>
    <row r="566" spans="1:7" x14ac:dyDescent="0.2">
      <c r="A566" s="212"/>
      <c r="B566" s="33" t="s">
        <v>18</v>
      </c>
      <c r="C566" s="6"/>
      <c r="D566" s="30" t="str">
        <f>IF(COUNT(D515:D565)&lt;&gt;0,SUM(D515:D565)/COUNT(D515:D565),"")</f>
        <v/>
      </c>
      <c r="E566" s="6"/>
      <c r="F566" s="6"/>
      <c r="G566" s="20"/>
    </row>
    <row r="567" spans="1:7" ht="28.5" customHeight="1" x14ac:dyDescent="0.2">
      <c r="A567" s="212"/>
      <c r="B567" s="137" t="s">
        <v>646</v>
      </c>
      <c r="C567" s="160" t="s">
        <v>647</v>
      </c>
      <c r="D567" s="155" t="s">
        <v>28</v>
      </c>
      <c r="E567" s="156"/>
      <c r="F567" s="247" t="s">
        <v>586</v>
      </c>
      <c r="G567" s="19" t="s">
        <v>328</v>
      </c>
    </row>
    <row r="568" spans="1:7" ht="30.75" customHeight="1" x14ac:dyDescent="0.2">
      <c r="A568" s="212"/>
      <c r="B568" s="138"/>
      <c r="C568" s="160"/>
      <c r="D568" s="155"/>
      <c r="E568" s="157"/>
      <c r="F568" s="246"/>
      <c r="G568" s="19" t="s">
        <v>329</v>
      </c>
    </row>
    <row r="569" spans="1:7" ht="30" customHeight="1" x14ac:dyDescent="0.2">
      <c r="A569" s="212"/>
      <c r="B569" s="138"/>
      <c r="C569" s="160"/>
      <c r="D569" s="155"/>
      <c r="E569" s="157"/>
      <c r="F569" s="246"/>
      <c r="G569" s="19" t="s">
        <v>205</v>
      </c>
    </row>
    <row r="570" spans="1:7" ht="21" customHeight="1" x14ac:dyDescent="0.2">
      <c r="A570" s="212"/>
      <c r="B570" s="138"/>
      <c r="C570" s="160"/>
      <c r="D570" s="155"/>
      <c r="E570" s="157"/>
      <c r="F570" s="246"/>
      <c r="G570" s="89" t="s">
        <v>572</v>
      </c>
    </row>
    <row r="571" spans="1:7" ht="18" customHeight="1" x14ac:dyDescent="0.2">
      <c r="A571" s="212"/>
      <c r="B571" s="138"/>
      <c r="C571" s="160"/>
      <c r="D571" s="155"/>
      <c r="E571" s="157"/>
      <c r="F571" s="246"/>
      <c r="G571" s="19" t="s">
        <v>206</v>
      </c>
    </row>
    <row r="572" spans="1:7" x14ac:dyDescent="0.2">
      <c r="A572" s="212"/>
      <c r="B572" s="138"/>
      <c r="C572" s="160"/>
      <c r="D572" s="155"/>
      <c r="E572" s="157"/>
      <c r="F572" s="246"/>
      <c r="G572" s="19" t="s">
        <v>138</v>
      </c>
    </row>
    <row r="573" spans="1:7" ht="28" x14ac:dyDescent="0.2">
      <c r="A573" s="212"/>
      <c r="B573" s="138"/>
      <c r="C573" s="160"/>
      <c r="D573" s="155"/>
      <c r="E573" s="157"/>
      <c r="F573" s="246"/>
      <c r="G573" s="18" t="s">
        <v>503</v>
      </c>
    </row>
    <row r="574" spans="1:7" x14ac:dyDescent="0.2">
      <c r="A574" s="212"/>
      <c r="B574" s="138"/>
      <c r="C574" s="160"/>
      <c r="D574" s="155"/>
      <c r="E574" s="158"/>
      <c r="F574" s="246"/>
      <c r="G574" s="90" t="s">
        <v>430</v>
      </c>
    </row>
    <row r="575" spans="1:7" ht="24.75" customHeight="1" x14ac:dyDescent="0.2">
      <c r="A575" s="212"/>
      <c r="B575" s="138"/>
      <c r="C575" s="160" t="s">
        <v>648</v>
      </c>
      <c r="D575" s="155" t="s">
        <v>28</v>
      </c>
      <c r="E575" s="143"/>
      <c r="F575" s="248" t="s">
        <v>585</v>
      </c>
      <c r="G575" s="19" t="s">
        <v>330</v>
      </c>
    </row>
    <row r="576" spans="1:7" ht="28.5" customHeight="1" x14ac:dyDescent="0.2">
      <c r="A576" s="212"/>
      <c r="B576" s="138"/>
      <c r="C576" s="160"/>
      <c r="D576" s="155"/>
      <c r="E576" s="143"/>
      <c r="F576" s="249"/>
      <c r="G576" s="19" t="s">
        <v>207</v>
      </c>
    </row>
    <row r="577" spans="1:7" ht="27" customHeight="1" x14ac:dyDescent="0.2">
      <c r="A577" s="212"/>
      <c r="B577" s="138"/>
      <c r="C577" s="160"/>
      <c r="D577" s="155"/>
      <c r="E577" s="143"/>
      <c r="F577" s="249"/>
      <c r="G577" s="89" t="s">
        <v>573</v>
      </c>
    </row>
    <row r="578" spans="1:7" ht="28.5" customHeight="1" x14ac:dyDescent="0.2">
      <c r="A578" s="212"/>
      <c r="B578" s="138"/>
      <c r="C578" s="160"/>
      <c r="D578" s="155"/>
      <c r="E578" s="143"/>
      <c r="F578" s="249"/>
      <c r="G578" s="19" t="s">
        <v>138</v>
      </c>
    </row>
    <row r="579" spans="1:7" ht="24.75" customHeight="1" x14ac:dyDescent="0.2">
      <c r="A579" s="212"/>
      <c r="B579" s="138"/>
      <c r="C579" s="160"/>
      <c r="D579" s="155"/>
      <c r="E579" s="143"/>
      <c r="F579" s="249"/>
      <c r="G579" s="18" t="s">
        <v>80</v>
      </c>
    </row>
    <row r="580" spans="1:7" ht="28" x14ac:dyDescent="0.2">
      <c r="A580" s="212"/>
      <c r="B580" s="138"/>
      <c r="C580" s="160"/>
      <c r="D580" s="155"/>
      <c r="E580" s="143"/>
      <c r="F580" s="249"/>
      <c r="G580" s="90" t="s">
        <v>431</v>
      </c>
    </row>
    <row r="581" spans="1:7" ht="23.25" customHeight="1" x14ac:dyDescent="0.2">
      <c r="A581" s="212"/>
      <c r="B581" s="138"/>
      <c r="C581" s="160" t="s">
        <v>778</v>
      </c>
      <c r="D581" s="155" t="s">
        <v>28</v>
      </c>
      <c r="E581" s="143"/>
      <c r="F581" s="247" t="s">
        <v>586</v>
      </c>
      <c r="G581" s="19" t="s">
        <v>331</v>
      </c>
    </row>
    <row r="582" spans="1:7" ht="21" customHeight="1" x14ac:dyDescent="0.2">
      <c r="A582" s="212"/>
      <c r="B582" s="138"/>
      <c r="C582" s="160"/>
      <c r="D582" s="155"/>
      <c r="E582" s="143"/>
      <c r="F582" s="246"/>
      <c r="G582" s="19" t="s">
        <v>207</v>
      </c>
    </row>
    <row r="583" spans="1:7" ht="19.5" customHeight="1" x14ac:dyDescent="0.2">
      <c r="A583" s="212"/>
      <c r="B583" s="138"/>
      <c r="C583" s="160"/>
      <c r="D583" s="155"/>
      <c r="E583" s="143"/>
      <c r="F583" s="246"/>
      <c r="G583" s="19" t="s">
        <v>164</v>
      </c>
    </row>
    <row r="584" spans="1:7" ht="21" customHeight="1" x14ac:dyDescent="0.2">
      <c r="A584" s="212"/>
      <c r="B584" s="138"/>
      <c r="C584" s="160"/>
      <c r="D584" s="155"/>
      <c r="E584" s="143"/>
      <c r="F584" s="246"/>
      <c r="G584" s="89" t="s">
        <v>574</v>
      </c>
    </row>
    <row r="585" spans="1:7" ht="21.75" customHeight="1" x14ac:dyDescent="0.2">
      <c r="A585" s="212"/>
      <c r="B585" s="138"/>
      <c r="C585" s="160"/>
      <c r="D585" s="155"/>
      <c r="E585" s="143"/>
      <c r="F585" s="246"/>
      <c r="G585" s="18" t="s">
        <v>208</v>
      </c>
    </row>
    <row r="586" spans="1:7" x14ac:dyDescent="0.2">
      <c r="A586" s="212"/>
      <c r="B586" s="138"/>
      <c r="C586" s="160"/>
      <c r="D586" s="155"/>
      <c r="E586" s="143"/>
      <c r="F586" s="246"/>
      <c r="G586" s="90" t="s">
        <v>432</v>
      </c>
    </row>
    <row r="587" spans="1:7" ht="20.25" customHeight="1" x14ac:dyDescent="0.2">
      <c r="A587" s="212"/>
      <c r="B587" s="138"/>
      <c r="C587" s="160" t="s">
        <v>779</v>
      </c>
      <c r="D587" s="155" t="s">
        <v>28</v>
      </c>
      <c r="E587" s="156"/>
      <c r="F587" s="248" t="s">
        <v>589</v>
      </c>
      <c r="G587" s="19" t="s">
        <v>328</v>
      </c>
    </row>
    <row r="588" spans="1:7" ht="21" customHeight="1" x14ac:dyDescent="0.2">
      <c r="A588" s="212"/>
      <c r="B588" s="138"/>
      <c r="C588" s="160"/>
      <c r="D588" s="155"/>
      <c r="E588" s="157"/>
      <c r="F588" s="248"/>
      <c r="G588" s="19" t="s">
        <v>332</v>
      </c>
    </row>
    <row r="589" spans="1:7" ht="20.25" customHeight="1" x14ac:dyDescent="0.2">
      <c r="A589" s="212"/>
      <c r="B589" s="138"/>
      <c r="C589" s="160"/>
      <c r="D589" s="155"/>
      <c r="E589" s="157"/>
      <c r="F589" s="248"/>
      <c r="G589" s="19" t="s">
        <v>209</v>
      </c>
    </row>
    <row r="590" spans="1:7" ht="22.5" customHeight="1" x14ac:dyDescent="0.2">
      <c r="A590" s="212"/>
      <c r="B590" s="138"/>
      <c r="C590" s="160"/>
      <c r="D590" s="155"/>
      <c r="E590" s="157"/>
      <c r="F590" s="248"/>
      <c r="G590" s="19" t="s">
        <v>191</v>
      </c>
    </row>
    <row r="591" spans="1:7" ht="23.25" customHeight="1" x14ac:dyDescent="0.2">
      <c r="A591" s="212"/>
      <c r="B591" s="138"/>
      <c r="C591" s="160"/>
      <c r="D591" s="155"/>
      <c r="E591" s="157"/>
      <c r="F591" s="248"/>
      <c r="G591" s="89" t="s">
        <v>583</v>
      </c>
    </row>
    <row r="592" spans="1:7" ht="24" customHeight="1" x14ac:dyDescent="0.2">
      <c r="A592" s="212"/>
      <c r="B592" s="138"/>
      <c r="C592" s="160"/>
      <c r="D592" s="155"/>
      <c r="E592" s="157"/>
      <c r="F592" s="248"/>
      <c r="G592" s="19" t="s">
        <v>210</v>
      </c>
    </row>
    <row r="593" spans="1:7" ht="17.25" customHeight="1" x14ac:dyDescent="0.2">
      <c r="A593" s="212"/>
      <c r="B593" s="138"/>
      <c r="C593" s="160"/>
      <c r="D593" s="155"/>
      <c r="E593" s="157"/>
      <c r="F593" s="248"/>
      <c r="G593" s="18" t="s">
        <v>190</v>
      </c>
    </row>
    <row r="594" spans="1:7" x14ac:dyDescent="0.2">
      <c r="A594" s="212"/>
      <c r="B594" s="138"/>
      <c r="C594" s="160"/>
      <c r="D594" s="155"/>
      <c r="E594" s="158"/>
      <c r="F594" s="248"/>
      <c r="G594" s="90" t="s">
        <v>433</v>
      </c>
    </row>
    <row r="595" spans="1:7" ht="33" customHeight="1" x14ac:dyDescent="0.2">
      <c r="A595" s="212"/>
      <c r="B595" s="138"/>
      <c r="C595" s="160" t="s">
        <v>649</v>
      </c>
      <c r="D595" s="155" t="s">
        <v>28</v>
      </c>
      <c r="E595" s="143"/>
      <c r="F595" s="247" t="s">
        <v>586</v>
      </c>
      <c r="G595" s="19" t="s">
        <v>289</v>
      </c>
    </row>
    <row r="596" spans="1:7" ht="27" customHeight="1" x14ac:dyDescent="0.2">
      <c r="A596" s="212"/>
      <c r="B596" s="138"/>
      <c r="C596" s="160"/>
      <c r="D596" s="155"/>
      <c r="E596" s="143"/>
      <c r="F596" s="246"/>
      <c r="G596" s="19" t="s">
        <v>211</v>
      </c>
    </row>
    <row r="597" spans="1:7" ht="21" customHeight="1" x14ac:dyDescent="0.2">
      <c r="A597" s="212"/>
      <c r="B597" s="138"/>
      <c r="C597" s="160"/>
      <c r="D597" s="155"/>
      <c r="E597" s="143"/>
      <c r="F597" s="246"/>
      <c r="G597" s="89" t="s">
        <v>472</v>
      </c>
    </row>
    <row r="598" spans="1:7" ht="23.25" customHeight="1" x14ac:dyDescent="0.2">
      <c r="A598" s="212"/>
      <c r="B598" s="138"/>
      <c r="C598" s="160"/>
      <c r="D598" s="155"/>
      <c r="E598" s="143"/>
      <c r="F598" s="246"/>
      <c r="G598" s="18" t="s">
        <v>190</v>
      </c>
    </row>
    <row r="599" spans="1:7" ht="22.5" customHeight="1" x14ac:dyDescent="0.2">
      <c r="A599" s="212"/>
      <c r="B599" s="139"/>
      <c r="C599" s="160"/>
      <c r="D599" s="155"/>
      <c r="E599" s="143"/>
      <c r="F599" s="246"/>
      <c r="G599" s="90" t="s">
        <v>434</v>
      </c>
    </row>
    <row r="600" spans="1:7" x14ac:dyDescent="0.2">
      <c r="A600" s="212"/>
      <c r="B600" s="33" t="s">
        <v>15</v>
      </c>
      <c r="C600" s="6"/>
      <c r="D600" s="30" t="str">
        <f>IF(COUNT(D567:D599)&lt;&gt;0,SUM(D567:D599)/COUNT(D567:D599),"")</f>
        <v/>
      </c>
      <c r="E600" s="6"/>
      <c r="F600" s="6"/>
      <c r="G600" s="20"/>
    </row>
    <row r="601" spans="1:7" ht="17" thickBot="1" x14ac:dyDescent="0.25">
      <c r="A601" s="213"/>
      <c r="B601" s="38" t="s">
        <v>16</v>
      </c>
      <c r="C601" s="40"/>
      <c r="D601" s="39" t="e">
        <f>(D514+D566+D600)/3</f>
        <v>#VALUE!</v>
      </c>
      <c r="E601" s="40"/>
      <c r="F601" s="40"/>
      <c r="G601" s="41"/>
    </row>
    <row r="602" spans="1:7" ht="48" customHeight="1" x14ac:dyDescent="0.2">
      <c r="A602" s="208" t="s">
        <v>717</v>
      </c>
      <c r="B602" s="166" t="s">
        <v>650</v>
      </c>
      <c r="C602" s="169" t="s">
        <v>780</v>
      </c>
      <c r="D602" s="171" t="s">
        <v>28</v>
      </c>
      <c r="E602" s="159"/>
      <c r="F602" s="254" t="s">
        <v>591</v>
      </c>
      <c r="G602" s="32" t="s">
        <v>233</v>
      </c>
    </row>
    <row r="603" spans="1:7" ht="47.25" customHeight="1" x14ac:dyDescent="0.2">
      <c r="A603" s="209"/>
      <c r="B603" s="167"/>
      <c r="C603" s="145"/>
      <c r="D603" s="151"/>
      <c r="E603" s="157"/>
      <c r="F603" s="254"/>
      <c r="G603" s="88" t="s">
        <v>340</v>
      </c>
    </row>
    <row r="604" spans="1:7" ht="42" customHeight="1" x14ac:dyDescent="0.2">
      <c r="A604" s="209"/>
      <c r="B604" s="167"/>
      <c r="C604" s="145"/>
      <c r="D604" s="151"/>
      <c r="E604" s="157"/>
      <c r="F604" s="247"/>
      <c r="G604" s="19" t="s">
        <v>212</v>
      </c>
    </row>
    <row r="605" spans="1:7" ht="37.5" customHeight="1" x14ac:dyDescent="0.2">
      <c r="A605" s="209"/>
      <c r="B605" s="167"/>
      <c r="C605" s="145"/>
      <c r="D605" s="151"/>
      <c r="E605" s="157"/>
      <c r="F605" s="247"/>
      <c r="G605" s="89" t="s">
        <v>473</v>
      </c>
    </row>
    <row r="606" spans="1:7" ht="36.75" customHeight="1" x14ac:dyDescent="0.2">
      <c r="A606" s="209"/>
      <c r="B606" s="167"/>
      <c r="C606" s="145"/>
      <c r="D606" s="151"/>
      <c r="E606" s="157"/>
      <c r="F606" s="247"/>
      <c r="G606" s="19" t="s">
        <v>184</v>
      </c>
    </row>
    <row r="607" spans="1:7" ht="46.5" customHeight="1" x14ac:dyDescent="0.2">
      <c r="A607" s="209"/>
      <c r="B607" s="167"/>
      <c r="C607" s="145"/>
      <c r="D607" s="151"/>
      <c r="E607" s="157"/>
      <c r="F607" s="247"/>
      <c r="G607" s="18" t="s">
        <v>190</v>
      </c>
    </row>
    <row r="608" spans="1:7" ht="45.75" customHeight="1" x14ac:dyDescent="0.2">
      <c r="A608" s="209"/>
      <c r="B608" s="168"/>
      <c r="C608" s="146"/>
      <c r="D608" s="152"/>
      <c r="E608" s="158"/>
      <c r="F608" s="247"/>
      <c r="G608" s="90" t="s">
        <v>435</v>
      </c>
    </row>
    <row r="609" spans="1:7" ht="17" thickBot="1" x14ac:dyDescent="0.25">
      <c r="A609" s="209"/>
      <c r="B609" s="33" t="s">
        <v>19</v>
      </c>
      <c r="C609" s="6"/>
      <c r="D609" s="30" t="str">
        <f>IF(COUNT(D602:D608)&lt;&gt;0,SUM(D602:D608)/COUNT(D602:D608),"")</f>
        <v/>
      </c>
      <c r="E609" s="6"/>
      <c r="F609" s="6"/>
      <c r="G609" s="20"/>
    </row>
    <row r="610" spans="1:7" ht="30" customHeight="1" x14ac:dyDescent="0.2">
      <c r="A610" s="209"/>
      <c r="B610" s="137" t="s">
        <v>651</v>
      </c>
      <c r="C610" s="160" t="s">
        <v>781</v>
      </c>
      <c r="D610" s="155" t="s">
        <v>28</v>
      </c>
      <c r="E610" s="143"/>
      <c r="F610" s="247" t="s">
        <v>586</v>
      </c>
      <c r="G610" s="32" t="s">
        <v>233</v>
      </c>
    </row>
    <row r="611" spans="1:7" ht="28.5" customHeight="1" x14ac:dyDescent="0.2">
      <c r="A611" s="209"/>
      <c r="B611" s="138"/>
      <c r="C611" s="160"/>
      <c r="D611" s="155"/>
      <c r="E611" s="143"/>
      <c r="F611" s="246"/>
      <c r="G611" s="19" t="s">
        <v>333</v>
      </c>
    </row>
    <row r="612" spans="1:7" ht="28.5" customHeight="1" x14ac:dyDescent="0.2">
      <c r="A612" s="209"/>
      <c r="B612" s="138"/>
      <c r="C612" s="160"/>
      <c r="D612" s="155"/>
      <c r="E612" s="143"/>
      <c r="F612" s="246"/>
      <c r="G612" s="19" t="s">
        <v>213</v>
      </c>
    </row>
    <row r="613" spans="1:7" ht="32.25" customHeight="1" x14ac:dyDescent="0.2">
      <c r="A613" s="209"/>
      <c r="B613" s="138"/>
      <c r="C613" s="160"/>
      <c r="D613" s="155"/>
      <c r="E613" s="143"/>
      <c r="F613" s="246"/>
      <c r="G613" s="89" t="s">
        <v>575</v>
      </c>
    </row>
    <row r="614" spans="1:7" ht="29.25" customHeight="1" x14ac:dyDescent="0.2">
      <c r="A614" s="209"/>
      <c r="B614" s="138"/>
      <c r="C614" s="160"/>
      <c r="D614" s="155"/>
      <c r="E614" s="143"/>
      <c r="F614" s="246"/>
      <c r="G614" s="19" t="s">
        <v>184</v>
      </c>
    </row>
    <row r="615" spans="1:7" ht="28" x14ac:dyDescent="0.2">
      <c r="A615" s="209"/>
      <c r="B615" s="138"/>
      <c r="C615" s="160"/>
      <c r="D615" s="155"/>
      <c r="E615" s="143"/>
      <c r="F615" s="246"/>
      <c r="G615" s="18" t="s">
        <v>504</v>
      </c>
    </row>
    <row r="616" spans="1:7" ht="30" customHeight="1" thickBot="1" x14ac:dyDescent="0.25">
      <c r="A616" s="209"/>
      <c r="B616" s="138"/>
      <c r="C616" s="160"/>
      <c r="D616" s="155"/>
      <c r="E616" s="143"/>
      <c r="F616" s="246"/>
      <c r="G616" s="90" t="s">
        <v>436</v>
      </c>
    </row>
    <row r="617" spans="1:7" ht="21.75" customHeight="1" x14ac:dyDescent="0.2">
      <c r="A617" s="209"/>
      <c r="B617" s="138"/>
      <c r="C617" s="165" t="s">
        <v>813</v>
      </c>
      <c r="D617" s="155" t="s">
        <v>28</v>
      </c>
      <c r="E617" s="143"/>
      <c r="F617" s="247" t="s">
        <v>591</v>
      </c>
      <c r="G617" s="32" t="s">
        <v>233</v>
      </c>
    </row>
    <row r="618" spans="1:7" ht="24" customHeight="1" x14ac:dyDescent="0.2">
      <c r="A618" s="209"/>
      <c r="B618" s="138"/>
      <c r="C618" s="165"/>
      <c r="D618" s="155"/>
      <c r="E618" s="143"/>
      <c r="F618" s="247"/>
      <c r="G618" s="19" t="s">
        <v>334</v>
      </c>
    </row>
    <row r="619" spans="1:7" ht="27.75" customHeight="1" x14ac:dyDescent="0.2">
      <c r="A619" s="209"/>
      <c r="B619" s="138"/>
      <c r="C619" s="165"/>
      <c r="D619" s="155"/>
      <c r="E619" s="143"/>
      <c r="F619" s="247"/>
      <c r="G619" s="19" t="s">
        <v>214</v>
      </c>
    </row>
    <row r="620" spans="1:7" ht="25.5" customHeight="1" x14ac:dyDescent="0.2">
      <c r="A620" s="209"/>
      <c r="B620" s="138"/>
      <c r="C620" s="165"/>
      <c r="D620" s="155"/>
      <c r="E620" s="143"/>
      <c r="F620" s="247"/>
      <c r="G620" s="89" t="s">
        <v>465</v>
      </c>
    </row>
    <row r="621" spans="1:7" ht="27" customHeight="1" x14ac:dyDescent="0.2">
      <c r="A621" s="209"/>
      <c r="B621" s="138"/>
      <c r="C621" s="165"/>
      <c r="D621" s="155"/>
      <c r="E621" s="143"/>
      <c r="F621" s="247"/>
      <c r="G621" s="19" t="s">
        <v>184</v>
      </c>
    </row>
    <row r="622" spans="1:7" ht="24" customHeight="1" x14ac:dyDescent="0.2">
      <c r="A622" s="209"/>
      <c r="B622" s="138"/>
      <c r="C622" s="165"/>
      <c r="D622" s="155"/>
      <c r="E622" s="143"/>
      <c r="F622" s="247"/>
      <c r="G622" s="18" t="s">
        <v>215</v>
      </c>
    </row>
    <row r="623" spans="1:7" ht="30.75" customHeight="1" thickBot="1" x14ac:dyDescent="0.25">
      <c r="A623" s="209"/>
      <c r="B623" s="138"/>
      <c r="C623" s="165"/>
      <c r="D623" s="155"/>
      <c r="E623" s="143"/>
      <c r="F623" s="247"/>
      <c r="G623" s="90" t="s">
        <v>437</v>
      </c>
    </row>
    <row r="624" spans="1:7" ht="27" customHeight="1" x14ac:dyDescent="0.2">
      <c r="A624" s="209"/>
      <c r="B624" s="138"/>
      <c r="C624" s="160" t="s">
        <v>782</v>
      </c>
      <c r="D624" s="155" t="s">
        <v>28</v>
      </c>
      <c r="E624" s="143"/>
      <c r="F624" s="247" t="s">
        <v>586</v>
      </c>
      <c r="G624" s="32" t="s">
        <v>233</v>
      </c>
    </row>
    <row r="625" spans="1:7" ht="27" customHeight="1" x14ac:dyDescent="0.2">
      <c r="A625" s="209"/>
      <c r="B625" s="138"/>
      <c r="C625" s="160"/>
      <c r="D625" s="155"/>
      <c r="E625" s="143"/>
      <c r="F625" s="246"/>
      <c r="G625" s="19" t="s">
        <v>335</v>
      </c>
    </row>
    <row r="626" spans="1:7" ht="24" customHeight="1" x14ac:dyDescent="0.2">
      <c r="A626" s="209"/>
      <c r="B626" s="138"/>
      <c r="C626" s="160"/>
      <c r="D626" s="155"/>
      <c r="E626" s="143"/>
      <c r="F626" s="246"/>
      <c r="G626" s="19" t="s">
        <v>216</v>
      </c>
    </row>
    <row r="627" spans="1:7" ht="24" customHeight="1" x14ac:dyDescent="0.2">
      <c r="A627" s="209"/>
      <c r="B627" s="138"/>
      <c r="C627" s="160"/>
      <c r="D627" s="155"/>
      <c r="E627" s="143"/>
      <c r="F627" s="246"/>
      <c r="G627" s="89" t="s">
        <v>464</v>
      </c>
    </row>
    <row r="628" spans="1:7" ht="23.25" customHeight="1" x14ac:dyDescent="0.2">
      <c r="A628" s="209"/>
      <c r="B628" s="138"/>
      <c r="C628" s="160"/>
      <c r="D628" s="155"/>
      <c r="E628" s="143"/>
      <c r="F628" s="246"/>
      <c r="G628" s="19" t="s">
        <v>184</v>
      </c>
    </row>
    <row r="629" spans="1:7" ht="28.5" customHeight="1" x14ac:dyDescent="0.2">
      <c r="A629" s="209"/>
      <c r="B629" s="138"/>
      <c r="C629" s="160"/>
      <c r="D629" s="155"/>
      <c r="E629" s="143"/>
      <c r="F629" s="246"/>
      <c r="G629" s="18" t="s">
        <v>217</v>
      </c>
    </row>
    <row r="630" spans="1:7" ht="17" thickBot="1" x14ac:dyDescent="0.25">
      <c r="A630" s="209"/>
      <c r="B630" s="138"/>
      <c r="C630" s="160"/>
      <c r="D630" s="155"/>
      <c r="E630" s="143"/>
      <c r="F630" s="246"/>
      <c r="G630" s="90" t="s">
        <v>438</v>
      </c>
    </row>
    <row r="631" spans="1:7" ht="31.5" customHeight="1" x14ac:dyDescent="0.2">
      <c r="A631" s="209"/>
      <c r="B631" s="138"/>
      <c r="C631" s="165" t="s">
        <v>814</v>
      </c>
      <c r="D631" s="155" t="s">
        <v>28</v>
      </c>
      <c r="E631" s="143"/>
      <c r="F631" s="247" t="s">
        <v>586</v>
      </c>
      <c r="G631" s="32" t="s">
        <v>233</v>
      </c>
    </row>
    <row r="632" spans="1:7" ht="30.75" customHeight="1" x14ac:dyDescent="0.2">
      <c r="A632" s="209"/>
      <c r="B632" s="138"/>
      <c r="C632" s="165"/>
      <c r="D632" s="155"/>
      <c r="E632" s="143"/>
      <c r="F632" s="246"/>
      <c r="G632" s="19" t="s">
        <v>336</v>
      </c>
    </row>
    <row r="633" spans="1:7" ht="30.75" customHeight="1" x14ac:dyDescent="0.2">
      <c r="A633" s="209"/>
      <c r="B633" s="138"/>
      <c r="C633" s="165"/>
      <c r="D633" s="155"/>
      <c r="E633" s="143"/>
      <c r="F633" s="246"/>
      <c r="G633" s="19" t="s">
        <v>218</v>
      </c>
    </row>
    <row r="634" spans="1:7" ht="32.25" customHeight="1" x14ac:dyDescent="0.2">
      <c r="A634" s="209"/>
      <c r="B634" s="138"/>
      <c r="C634" s="165"/>
      <c r="D634" s="155"/>
      <c r="E634" s="143"/>
      <c r="F634" s="246"/>
      <c r="G634" s="89" t="s">
        <v>464</v>
      </c>
    </row>
    <row r="635" spans="1:7" ht="30" customHeight="1" thickBot="1" x14ac:dyDescent="0.25">
      <c r="A635" s="209"/>
      <c r="B635" s="138"/>
      <c r="C635" s="165"/>
      <c r="D635" s="155"/>
      <c r="E635" s="143"/>
      <c r="F635" s="246"/>
      <c r="G635" s="90" t="s">
        <v>438</v>
      </c>
    </row>
    <row r="636" spans="1:7" ht="58.5" customHeight="1" x14ac:dyDescent="0.2">
      <c r="A636" s="209"/>
      <c r="B636" s="138"/>
      <c r="C636" s="147" t="s">
        <v>815</v>
      </c>
      <c r="D636" s="150" t="s">
        <v>28</v>
      </c>
      <c r="E636" s="143"/>
      <c r="F636" s="255" t="s">
        <v>591</v>
      </c>
      <c r="G636" s="32" t="s">
        <v>233</v>
      </c>
    </row>
    <row r="637" spans="1:7" ht="42" customHeight="1" x14ac:dyDescent="0.2">
      <c r="A637" s="209"/>
      <c r="B637" s="138"/>
      <c r="C637" s="148"/>
      <c r="D637" s="151"/>
      <c r="E637" s="143"/>
      <c r="F637" s="256"/>
      <c r="G637" s="19" t="s">
        <v>337</v>
      </c>
    </row>
    <row r="638" spans="1:7" ht="48.75" customHeight="1" x14ac:dyDescent="0.2">
      <c r="A638" s="209"/>
      <c r="B638" s="138"/>
      <c r="C638" s="148"/>
      <c r="D638" s="151"/>
      <c r="E638" s="143"/>
      <c r="F638" s="256"/>
      <c r="G638" s="89" t="s">
        <v>576</v>
      </c>
    </row>
    <row r="639" spans="1:7" ht="52.5" customHeight="1" x14ac:dyDescent="0.2">
      <c r="A639" s="209"/>
      <c r="B639" s="139"/>
      <c r="C639" s="149"/>
      <c r="D639" s="152"/>
      <c r="E639" s="143"/>
      <c r="F639" s="254"/>
      <c r="G639" s="90" t="s">
        <v>439</v>
      </c>
    </row>
    <row r="640" spans="1:7" x14ac:dyDescent="0.2">
      <c r="A640" s="209"/>
      <c r="B640" s="33" t="s">
        <v>20</v>
      </c>
      <c r="C640" s="6"/>
      <c r="D640" s="30" t="str">
        <f>IF(COUNT(D610:D638)&lt;&gt;0,SUM(D610:D638)/COUNT(D610:D638),"")</f>
        <v/>
      </c>
      <c r="E640" s="6"/>
      <c r="F640" s="6"/>
      <c r="G640" s="20"/>
    </row>
    <row r="641" spans="1:7" ht="26.25" customHeight="1" x14ac:dyDescent="0.2">
      <c r="A641" s="209"/>
      <c r="B641" s="137" t="s">
        <v>652</v>
      </c>
      <c r="C641" s="160" t="s">
        <v>783</v>
      </c>
      <c r="D641" s="155" t="s">
        <v>28</v>
      </c>
      <c r="E641" s="143"/>
      <c r="F641" s="247" t="s">
        <v>586</v>
      </c>
      <c r="G641" s="19" t="s">
        <v>338</v>
      </c>
    </row>
    <row r="642" spans="1:7" ht="24.75" customHeight="1" x14ac:dyDescent="0.2">
      <c r="A642" s="209"/>
      <c r="B642" s="138"/>
      <c r="C642" s="160"/>
      <c r="D642" s="155"/>
      <c r="E642" s="143"/>
      <c r="F642" s="246"/>
      <c r="G642" s="19" t="s">
        <v>339</v>
      </c>
    </row>
    <row r="643" spans="1:7" ht="26.25" customHeight="1" x14ac:dyDescent="0.2">
      <c r="A643" s="209"/>
      <c r="B643" s="138"/>
      <c r="C643" s="160"/>
      <c r="D643" s="155"/>
      <c r="E643" s="143"/>
      <c r="F643" s="246"/>
      <c r="G643" s="19" t="s">
        <v>219</v>
      </c>
    </row>
    <row r="644" spans="1:7" ht="29.25" customHeight="1" x14ac:dyDescent="0.2">
      <c r="A644" s="209"/>
      <c r="B644" s="138"/>
      <c r="C644" s="160"/>
      <c r="D644" s="155"/>
      <c r="E644" s="143"/>
      <c r="F644" s="246"/>
      <c r="G644" s="19" t="s">
        <v>191</v>
      </c>
    </row>
    <row r="645" spans="1:7" ht="23.25" customHeight="1" x14ac:dyDescent="0.2">
      <c r="A645" s="209"/>
      <c r="B645" s="138"/>
      <c r="C645" s="160"/>
      <c r="D645" s="155"/>
      <c r="E645" s="143"/>
      <c r="F645" s="246"/>
      <c r="G645" s="89" t="s">
        <v>474</v>
      </c>
    </row>
    <row r="646" spans="1:7" ht="26" customHeight="1" x14ac:dyDescent="0.2">
      <c r="A646" s="209"/>
      <c r="B646" s="138"/>
      <c r="C646" s="160"/>
      <c r="D646" s="155"/>
      <c r="E646" s="143"/>
      <c r="F646" s="246"/>
      <c r="G646" s="18" t="s">
        <v>505</v>
      </c>
    </row>
    <row r="647" spans="1:7" ht="17.25" customHeight="1" x14ac:dyDescent="0.2">
      <c r="A647" s="209"/>
      <c r="B647" s="138"/>
      <c r="C647" s="160"/>
      <c r="D647" s="155"/>
      <c r="E647" s="143"/>
      <c r="F647" s="246"/>
      <c r="G647" s="90" t="s">
        <v>440</v>
      </c>
    </row>
    <row r="648" spans="1:7" ht="36.75" customHeight="1" x14ac:dyDescent="0.2">
      <c r="A648" s="209"/>
      <c r="B648" s="138"/>
      <c r="C648" s="165" t="s">
        <v>816</v>
      </c>
      <c r="D648" s="155" t="s">
        <v>28</v>
      </c>
      <c r="E648" s="143"/>
      <c r="F648" s="248" t="s">
        <v>585</v>
      </c>
      <c r="G648" s="19" t="s">
        <v>341</v>
      </c>
    </row>
    <row r="649" spans="1:7" ht="30" customHeight="1" x14ac:dyDescent="0.2">
      <c r="A649" s="209"/>
      <c r="B649" s="138"/>
      <c r="C649" s="165"/>
      <c r="D649" s="155"/>
      <c r="E649" s="143"/>
      <c r="F649" s="249"/>
      <c r="G649" s="19" t="s">
        <v>188</v>
      </c>
    </row>
    <row r="650" spans="1:7" ht="24.75" customHeight="1" x14ac:dyDescent="0.2">
      <c r="A650" s="209"/>
      <c r="B650" s="138"/>
      <c r="C650" s="165"/>
      <c r="D650" s="155"/>
      <c r="E650" s="143"/>
      <c r="F650" s="249"/>
      <c r="G650" s="89" t="s">
        <v>475</v>
      </c>
    </row>
    <row r="651" spans="1:7" ht="32.25" customHeight="1" x14ac:dyDescent="0.2">
      <c r="A651" s="209"/>
      <c r="B651" s="138"/>
      <c r="C651" s="165"/>
      <c r="D651" s="155"/>
      <c r="E651" s="143"/>
      <c r="F651" s="249"/>
      <c r="G651" s="18" t="s">
        <v>217</v>
      </c>
    </row>
    <row r="652" spans="1:7" ht="33" customHeight="1" x14ac:dyDescent="0.2">
      <c r="A652" s="209"/>
      <c r="B652" s="138"/>
      <c r="C652" s="165"/>
      <c r="D652" s="155"/>
      <c r="E652" s="143"/>
      <c r="F652" s="249"/>
      <c r="G652" s="90" t="s">
        <v>441</v>
      </c>
    </row>
    <row r="653" spans="1:7" ht="27" customHeight="1" x14ac:dyDescent="0.2">
      <c r="A653" s="209"/>
      <c r="B653" s="138"/>
      <c r="C653" s="165" t="s">
        <v>817</v>
      </c>
      <c r="D653" s="155" t="s">
        <v>28</v>
      </c>
      <c r="E653" s="172"/>
      <c r="F653" s="247" t="s">
        <v>598</v>
      </c>
      <c r="G653" s="19" t="s">
        <v>233</v>
      </c>
    </row>
    <row r="654" spans="1:7" ht="21" customHeight="1" x14ac:dyDescent="0.2">
      <c r="A654" s="209"/>
      <c r="B654" s="138"/>
      <c r="C654" s="165"/>
      <c r="D654" s="155"/>
      <c r="E654" s="172"/>
      <c r="F654" s="247"/>
      <c r="G654" s="19" t="s">
        <v>341</v>
      </c>
    </row>
    <row r="655" spans="1:7" ht="21" customHeight="1" x14ac:dyDescent="0.2">
      <c r="A655" s="209"/>
      <c r="B655" s="138"/>
      <c r="C655" s="165"/>
      <c r="D655" s="155"/>
      <c r="E655" s="172"/>
      <c r="F655" s="247"/>
      <c r="G655" s="19" t="s">
        <v>220</v>
      </c>
    </row>
    <row r="656" spans="1:7" ht="15" customHeight="1" x14ac:dyDescent="0.2">
      <c r="A656" s="209"/>
      <c r="B656" s="138"/>
      <c r="C656" s="165"/>
      <c r="D656" s="155"/>
      <c r="E656" s="172"/>
      <c r="F656" s="247"/>
      <c r="G656" s="89" t="s">
        <v>466</v>
      </c>
    </row>
    <row r="657" spans="1:7" ht="18.75" customHeight="1" x14ac:dyDescent="0.2">
      <c r="A657" s="209"/>
      <c r="B657" s="138"/>
      <c r="C657" s="165"/>
      <c r="D657" s="155"/>
      <c r="E657" s="172"/>
      <c r="F657" s="247"/>
      <c r="G657" s="18" t="s">
        <v>217</v>
      </c>
    </row>
    <row r="658" spans="1:7" x14ac:dyDescent="0.2">
      <c r="A658" s="209"/>
      <c r="B658" s="138"/>
      <c r="C658" s="165"/>
      <c r="D658" s="155"/>
      <c r="E658" s="172"/>
      <c r="F658" s="247"/>
      <c r="G658" s="90" t="s">
        <v>442</v>
      </c>
    </row>
    <row r="659" spans="1:7" ht="34.5" customHeight="1" x14ac:dyDescent="0.2">
      <c r="A659" s="209"/>
      <c r="B659" s="138"/>
      <c r="C659" s="144" t="s">
        <v>784</v>
      </c>
      <c r="D659" s="150" t="s">
        <v>28</v>
      </c>
      <c r="E659" s="156"/>
      <c r="F659" s="255" t="s">
        <v>586</v>
      </c>
      <c r="G659" s="19" t="s">
        <v>221</v>
      </c>
    </row>
    <row r="660" spans="1:7" ht="36" customHeight="1" x14ac:dyDescent="0.2">
      <c r="A660" s="209"/>
      <c r="B660" s="138"/>
      <c r="C660" s="145"/>
      <c r="D660" s="151"/>
      <c r="E660" s="157"/>
      <c r="F660" s="257"/>
      <c r="G660" s="89" t="s">
        <v>463</v>
      </c>
    </row>
    <row r="661" spans="1:7" ht="35.25" customHeight="1" x14ac:dyDescent="0.2">
      <c r="A661" s="209"/>
      <c r="B661" s="138"/>
      <c r="C661" s="145"/>
      <c r="D661" s="151"/>
      <c r="E661" s="157"/>
      <c r="F661" s="257"/>
      <c r="G661" s="18" t="s">
        <v>217</v>
      </c>
    </row>
    <row r="662" spans="1:7" ht="36" customHeight="1" x14ac:dyDescent="0.2">
      <c r="A662" s="209"/>
      <c r="B662" s="138"/>
      <c r="C662" s="146"/>
      <c r="D662" s="152"/>
      <c r="E662" s="158"/>
      <c r="F662" s="245"/>
      <c r="G662" s="90" t="s">
        <v>443</v>
      </c>
    </row>
    <row r="663" spans="1:7" ht="60" customHeight="1" x14ac:dyDescent="0.2">
      <c r="A663" s="209"/>
      <c r="B663" s="138"/>
      <c r="C663" s="147" t="s">
        <v>818</v>
      </c>
      <c r="D663" s="150" t="s">
        <v>28</v>
      </c>
      <c r="E663" s="156"/>
      <c r="F663" s="255" t="s">
        <v>586</v>
      </c>
      <c r="G663" s="19" t="s">
        <v>342</v>
      </c>
    </row>
    <row r="664" spans="1:7" ht="60" customHeight="1" x14ac:dyDescent="0.2">
      <c r="A664" s="209"/>
      <c r="B664" s="138"/>
      <c r="C664" s="148"/>
      <c r="D664" s="151"/>
      <c r="E664" s="157"/>
      <c r="F664" s="257"/>
      <c r="G664" s="89" t="s">
        <v>577</v>
      </c>
    </row>
    <row r="665" spans="1:7" ht="60" customHeight="1" x14ac:dyDescent="0.2">
      <c r="A665" s="209"/>
      <c r="B665" s="138"/>
      <c r="C665" s="148"/>
      <c r="D665" s="151"/>
      <c r="E665" s="157"/>
      <c r="F665" s="257"/>
      <c r="G665" s="19" t="s">
        <v>343</v>
      </c>
    </row>
    <row r="666" spans="1:7" ht="60" customHeight="1" x14ac:dyDescent="0.2">
      <c r="A666" s="209"/>
      <c r="B666" s="139"/>
      <c r="C666" s="149"/>
      <c r="D666" s="152"/>
      <c r="E666" s="157"/>
      <c r="F666" s="245"/>
      <c r="G666" s="90" t="s">
        <v>444</v>
      </c>
    </row>
    <row r="667" spans="1:7" x14ac:dyDescent="0.2">
      <c r="A667" s="209"/>
      <c r="B667" s="33" t="s">
        <v>24</v>
      </c>
      <c r="C667" s="6"/>
      <c r="D667" s="30" t="str">
        <f>IF(COUNT(D641:D666)&lt;&gt;0,SUM(D641:D666)/COUNT(D641:D666),"")</f>
        <v/>
      </c>
      <c r="E667" s="6"/>
      <c r="F667" s="6"/>
      <c r="G667" s="20"/>
    </row>
    <row r="668" spans="1:7" ht="22.5" customHeight="1" x14ac:dyDescent="0.2">
      <c r="A668" s="209"/>
      <c r="B668" s="137" t="s">
        <v>653</v>
      </c>
      <c r="C668" s="160" t="s">
        <v>785</v>
      </c>
      <c r="D668" s="155" t="s">
        <v>28</v>
      </c>
      <c r="E668" s="143"/>
      <c r="F668" s="250" t="s">
        <v>588</v>
      </c>
      <c r="G668" s="19" t="s">
        <v>233</v>
      </c>
    </row>
    <row r="669" spans="1:7" ht="24" customHeight="1" x14ac:dyDescent="0.2">
      <c r="A669" s="209"/>
      <c r="B669" s="138"/>
      <c r="C669" s="160"/>
      <c r="D669" s="155"/>
      <c r="E669" s="143"/>
      <c r="F669" s="258"/>
      <c r="G669" s="19" t="s">
        <v>92</v>
      </c>
    </row>
    <row r="670" spans="1:7" ht="22.5" customHeight="1" x14ac:dyDescent="0.2">
      <c r="A670" s="209"/>
      <c r="B670" s="138"/>
      <c r="C670" s="160"/>
      <c r="D670" s="155"/>
      <c r="E670" s="143"/>
      <c r="F670" s="258"/>
      <c r="G670" s="19" t="s">
        <v>221</v>
      </c>
    </row>
    <row r="671" spans="1:7" ht="27.75" customHeight="1" x14ac:dyDescent="0.2">
      <c r="A671" s="209"/>
      <c r="B671" s="138"/>
      <c r="C671" s="160"/>
      <c r="D671" s="155"/>
      <c r="E671" s="143"/>
      <c r="F671" s="258"/>
      <c r="G671" s="19" t="s">
        <v>222</v>
      </c>
    </row>
    <row r="672" spans="1:7" ht="22.5" customHeight="1" x14ac:dyDescent="0.2">
      <c r="A672" s="209"/>
      <c r="B672" s="138"/>
      <c r="C672" s="160"/>
      <c r="D672" s="155"/>
      <c r="E672" s="143"/>
      <c r="F672" s="258"/>
      <c r="G672" s="89" t="s">
        <v>464</v>
      </c>
    </row>
    <row r="673" spans="1:7" ht="22.5" customHeight="1" x14ac:dyDescent="0.2">
      <c r="A673" s="209"/>
      <c r="B673" s="138"/>
      <c r="C673" s="160"/>
      <c r="D673" s="155"/>
      <c r="E673" s="143"/>
      <c r="F673" s="258"/>
      <c r="G673" s="18" t="s">
        <v>217</v>
      </c>
    </row>
    <row r="674" spans="1:7" ht="18" customHeight="1" x14ac:dyDescent="0.2">
      <c r="A674" s="209"/>
      <c r="B674" s="138"/>
      <c r="C674" s="160"/>
      <c r="D674" s="155"/>
      <c r="E674" s="143"/>
      <c r="F674" s="258"/>
      <c r="G674" s="90" t="s">
        <v>445</v>
      </c>
    </row>
    <row r="675" spans="1:7" ht="24" customHeight="1" x14ac:dyDescent="0.2">
      <c r="A675" s="209"/>
      <c r="B675" s="138"/>
      <c r="C675" s="160" t="s">
        <v>786</v>
      </c>
      <c r="D675" s="155" t="s">
        <v>28</v>
      </c>
      <c r="E675" s="143"/>
      <c r="F675" s="250" t="s">
        <v>588</v>
      </c>
      <c r="G675" s="19" t="s">
        <v>342</v>
      </c>
    </row>
    <row r="676" spans="1:7" ht="24.75" customHeight="1" x14ac:dyDescent="0.2">
      <c r="A676" s="209"/>
      <c r="B676" s="138"/>
      <c r="C676" s="160"/>
      <c r="D676" s="155"/>
      <c r="E676" s="143"/>
      <c r="F676" s="250"/>
      <c r="G676" s="19" t="s">
        <v>92</v>
      </c>
    </row>
    <row r="677" spans="1:7" ht="23.25" customHeight="1" x14ac:dyDescent="0.2">
      <c r="A677" s="209"/>
      <c r="B677" s="138"/>
      <c r="C677" s="160"/>
      <c r="D677" s="155"/>
      <c r="E677" s="143"/>
      <c r="F677" s="250"/>
      <c r="G677" s="19" t="s">
        <v>223</v>
      </c>
    </row>
    <row r="678" spans="1:7" ht="24.75" customHeight="1" x14ac:dyDescent="0.2">
      <c r="A678" s="209"/>
      <c r="B678" s="138"/>
      <c r="C678" s="160"/>
      <c r="D678" s="155"/>
      <c r="E678" s="143"/>
      <c r="F678" s="250"/>
      <c r="G678" s="89" t="s">
        <v>578</v>
      </c>
    </row>
    <row r="679" spans="1:7" ht="25.5" customHeight="1" x14ac:dyDescent="0.2">
      <c r="A679" s="209"/>
      <c r="B679" s="138"/>
      <c r="C679" s="160"/>
      <c r="D679" s="155"/>
      <c r="E679" s="143"/>
      <c r="F679" s="250"/>
      <c r="G679" s="18" t="s">
        <v>224</v>
      </c>
    </row>
    <row r="680" spans="1:7" ht="20.25" customHeight="1" x14ac:dyDescent="0.2">
      <c r="A680" s="209"/>
      <c r="B680" s="138"/>
      <c r="C680" s="160"/>
      <c r="D680" s="155"/>
      <c r="E680" s="143"/>
      <c r="F680" s="250"/>
      <c r="G680" s="90" t="s">
        <v>445</v>
      </c>
    </row>
    <row r="681" spans="1:7" ht="27.75" customHeight="1" x14ac:dyDescent="0.2">
      <c r="A681" s="209"/>
      <c r="B681" s="138"/>
      <c r="C681" s="160" t="s">
        <v>787</v>
      </c>
      <c r="D681" s="155" t="s">
        <v>28</v>
      </c>
      <c r="E681" s="156"/>
      <c r="F681" s="250" t="s">
        <v>588</v>
      </c>
      <c r="G681" s="19" t="s">
        <v>243</v>
      </c>
    </row>
    <row r="682" spans="1:7" ht="38.25" customHeight="1" x14ac:dyDescent="0.2">
      <c r="A682" s="209"/>
      <c r="B682" s="138"/>
      <c r="C682" s="160"/>
      <c r="D682" s="155"/>
      <c r="E682" s="157"/>
      <c r="F682" s="250"/>
      <c r="G682" s="19" t="s">
        <v>344</v>
      </c>
    </row>
    <row r="683" spans="1:7" ht="30.75" customHeight="1" x14ac:dyDescent="0.2">
      <c r="A683" s="209"/>
      <c r="B683" s="138"/>
      <c r="C683" s="160"/>
      <c r="D683" s="155"/>
      <c r="E683" s="157"/>
      <c r="F683" s="250"/>
      <c r="G683" s="89" t="s">
        <v>456</v>
      </c>
    </row>
    <row r="684" spans="1:7" ht="30" customHeight="1" x14ac:dyDescent="0.2">
      <c r="A684" s="209"/>
      <c r="B684" s="138"/>
      <c r="C684" s="160"/>
      <c r="D684" s="155"/>
      <c r="E684" s="157"/>
      <c r="F684" s="250"/>
      <c r="G684" s="18" t="s">
        <v>225</v>
      </c>
    </row>
    <row r="685" spans="1:7" ht="30.75" customHeight="1" x14ac:dyDescent="0.2">
      <c r="A685" s="209"/>
      <c r="B685" s="139"/>
      <c r="C685" s="160"/>
      <c r="D685" s="155"/>
      <c r="E685" s="158"/>
      <c r="F685" s="250"/>
      <c r="G685" s="90" t="s">
        <v>446</v>
      </c>
    </row>
    <row r="686" spans="1:7" x14ac:dyDescent="0.2">
      <c r="A686" s="209"/>
      <c r="B686" s="33" t="s">
        <v>23</v>
      </c>
      <c r="C686" s="6"/>
      <c r="D686" s="30" t="str">
        <f>IF(COUNT(D668:D685)&lt;&gt;0,SUM(D668:D685)/COUNT(D668:D685),"")</f>
        <v/>
      </c>
      <c r="E686" s="6"/>
      <c r="F686" s="6"/>
      <c r="G686" s="20"/>
    </row>
    <row r="687" spans="1:7" ht="30.75" customHeight="1" x14ac:dyDescent="0.2">
      <c r="A687" s="209"/>
      <c r="B687" s="137" t="s">
        <v>654</v>
      </c>
      <c r="C687" s="160" t="s">
        <v>788</v>
      </c>
      <c r="D687" s="155" t="s">
        <v>28</v>
      </c>
      <c r="E687" s="156"/>
      <c r="F687" s="247" t="s">
        <v>586</v>
      </c>
      <c r="G687" s="19" t="s">
        <v>226</v>
      </c>
    </row>
    <row r="688" spans="1:7" ht="29.25" customHeight="1" x14ac:dyDescent="0.2">
      <c r="A688" s="209"/>
      <c r="B688" s="138"/>
      <c r="C688" s="160"/>
      <c r="D688" s="155"/>
      <c r="E688" s="157"/>
      <c r="F688" s="247"/>
      <c r="G688" s="19" t="s">
        <v>227</v>
      </c>
    </row>
    <row r="689" spans="1:7" ht="33.75" customHeight="1" x14ac:dyDescent="0.2">
      <c r="A689" s="209"/>
      <c r="B689" s="138"/>
      <c r="C689" s="160"/>
      <c r="D689" s="155"/>
      <c r="E689" s="157"/>
      <c r="F689" s="247"/>
      <c r="G689" s="89" t="s">
        <v>579</v>
      </c>
    </row>
    <row r="690" spans="1:7" ht="33" customHeight="1" x14ac:dyDescent="0.2">
      <c r="A690" s="209"/>
      <c r="B690" s="138"/>
      <c r="C690" s="160"/>
      <c r="D690" s="155"/>
      <c r="E690" s="157"/>
      <c r="F690" s="247"/>
      <c r="G690" s="19" t="s">
        <v>184</v>
      </c>
    </row>
    <row r="691" spans="1:7" ht="33" customHeight="1" x14ac:dyDescent="0.2">
      <c r="A691" s="209"/>
      <c r="B691" s="138"/>
      <c r="C691" s="160"/>
      <c r="D691" s="155"/>
      <c r="E691" s="157"/>
      <c r="F691" s="247"/>
      <c r="G691" s="18" t="s">
        <v>217</v>
      </c>
    </row>
    <row r="692" spans="1:7" ht="20.25" customHeight="1" x14ac:dyDescent="0.2">
      <c r="A692" s="209"/>
      <c r="B692" s="138"/>
      <c r="C692" s="160"/>
      <c r="D692" s="155"/>
      <c r="E692" s="158"/>
      <c r="F692" s="247"/>
      <c r="G692" s="90" t="s">
        <v>438</v>
      </c>
    </row>
    <row r="693" spans="1:7" x14ac:dyDescent="0.2">
      <c r="A693" s="209"/>
      <c r="B693" s="138"/>
      <c r="C693" s="144" t="s">
        <v>789</v>
      </c>
      <c r="D693" s="150" t="s">
        <v>28</v>
      </c>
      <c r="E693" s="156"/>
      <c r="F693" s="255" t="s">
        <v>586</v>
      </c>
      <c r="G693" s="19" t="s">
        <v>345</v>
      </c>
    </row>
    <row r="694" spans="1:7" ht="30" customHeight="1" x14ac:dyDescent="0.2">
      <c r="A694" s="209"/>
      <c r="B694" s="138"/>
      <c r="C694" s="145"/>
      <c r="D694" s="151"/>
      <c r="E694" s="157"/>
      <c r="F694" s="256"/>
      <c r="G694" s="89" t="s">
        <v>579</v>
      </c>
    </row>
    <row r="695" spans="1:7" ht="36.75" customHeight="1" x14ac:dyDescent="0.2">
      <c r="A695" s="209"/>
      <c r="B695" s="138"/>
      <c r="C695" s="145"/>
      <c r="D695" s="151"/>
      <c r="E695" s="157"/>
      <c r="F695" s="256"/>
      <c r="G695" s="19" t="s">
        <v>184</v>
      </c>
    </row>
    <row r="696" spans="1:7" ht="27.75" customHeight="1" x14ac:dyDescent="0.2">
      <c r="A696" s="209"/>
      <c r="B696" s="138"/>
      <c r="C696" s="146"/>
      <c r="D696" s="152"/>
      <c r="E696" s="157"/>
      <c r="F696" s="254"/>
      <c r="G696" s="90" t="s">
        <v>438</v>
      </c>
    </row>
    <row r="697" spans="1:7" x14ac:dyDescent="0.2">
      <c r="A697" s="209"/>
      <c r="B697" s="33" t="s">
        <v>22</v>
      </c>
      <c r="C697" s="6"/>
      <c r="D697" s="30" t="str">
        <f>IF(COUNT(D687:D693)&lt;&gt;0,SUM(D687:D693)/COUNT(D687:D693),"")</f>
        <v/>
      </c>
      <c r="E697" s="6"/>
      <c r="F697" s="6"/>
      <c r="G697" s="20"/>
    </row>
    <row r="698" spans="1:7" ht="17" thickBot="1" x14ac:dyDescent="0.25">
      <c r="A698" s="210"/>
      <c r="B698" s="34" t="s">
        <v>25</v>
      </c>
      <c r="C698" s="36"/>
      <c r="D698" s="35" t="e">
        <f>(D609+D640+D667+D686+D697)/5</f>
        <v>#VALUE!</v>
      </c>
      <c r="E698" s="36"/>
      <c r="F698" s="36"/>
      <c r="G698" s="37"/>
    </row>
    <row r="699" spans="1:7" ht="60" customHeight="1" x14ac:dyDescent="0.2">
      <c r="A699" s="192" t="s">
        <v>718</v>
      </c>
      <c r="B699" s="162" t="s">
        <v>655</v>
      </c>
      <c r="C699" s="161" t="s">
        <v>790</v>
      </c>
      <c r="D699" s="163" t="s">
        <v>28</v>
      </c>
      <c r="E699" s="164"/>
      <c r="F699" s="259" t="s">
        <v>585</v>
      </c>
      <c r="G699" s="32" t="s">
        <v>347</v>
      </c>
    </row>
    <row r="700" spans="1:7" ht="54.75" customHeight="1" x14ac:dyDescent="0.2">
      <c r="A700" s="193"/>
      <c r="B700" s="138"/>
      <c r="C700" s="160"/>
      <c r="D700" s="155"/>
      <c r="E700" s="143"/>
      <c r="F700" s="248"/>
      <c r="G700" s="19" t="s">
        <v>346</v>
      </c>
    </row>
    <row r="701" spans="1:7" ht="36.75" customHeight="1" x14ac:dyDescent="0.2">
      <c r="A701" s="193"/>
      <c r="B701" s="138"/>
      <c r="C701" s="160"/>
      <c r="D701" s="155"/>
      <c r="E701" s="143"/>
      <c r="F701" s="248"/>
      <c r="G701" s="89" t="s">
        <v>580</v>
      </c>
    </row>
    <row r="702" spans="1:7" ht="56.25" customHeight="1" x14ac:dyDescent="0.2">
      <c r="A702" s="193"/>
      <c r="B702" s="138"/>
      <c r="C702" s="160"/>
      <c r="D702" s="155"/>
      <c r="E702" s="143"/>
      <c r="F702" s="248"/>
      <c r="G702" s="19" t="s">
        <v>467</v>
      </c>
    </row>
    <row r="703" spans="1:7" ht="42.75" customHeight="1" x14ac:dyDescent="0.2">
      <c r="A703" s="193"/>
      <c r="B703" s="138"/>
      <c r="C703" s="160"/>
      <c r="D703" s="155"/>
      <c r="E703" s="143"/>
      <c r="F703" s="248"/>
      <c r="G703" s="18" t="s">
        <v>217</v>
      </c>
    </row>
    <row r="704" spans="1:7" ht="60.75" customHeight="1" x14ac:dyDescent="0.2">
      <c r="A704" s="193"/>
      <c r="B704" s="138"/>
      <c r="C704" s="160"/>
      <c r="D704" s="155"/>
      <c r="E704" s="143"/>
      <c r="F704" s="248"/>
      <c r="G704" s="90" t="s">
        <v>447</v>
      </c>
    </row>
    <row r="705" spans="1:7" x14ac:dyDescent="0.2">
      <c r="A705" s="193"/>
      <c r="B705" s="33" t="s">
        <v>43</v>
      </c>
      <c r="C705" s="6"/>
      <c r="D705" s="30" t="str">
        <f>IF(COUNT(D699:D704)&lt;&gt;0,SUM(D699:D704)/COUNT(D699:D704),"")</f>
        <v/>
      </c>
      <c r="E705" s="6"/>
      <c r="F705" s="6"/>
      <c r="G705" s="20"/>
    </row>
    <row r="706" spans="1:7" ht="35.25" customHeight="1" x14ac:dyDescent="0.2">
      <c r="A706" s="193"/>
      <c r="B706" s="137" t="s">
        <v>656</v>
      </c>
      <c r="C706" s="160" t="s">
        <v>791</v>
      </c>
      <c r="D706" s="155" t="s">
        <v>28</v>
      </c>
      <c r="E706" s="143"/>
      <c r="F706" s="247" t="s">
        <v>586</v>
      </c>
      <c r="G706" s="19" t="s">
        <v>348</v>
      </c>
    </row>
    <row r="707" spans="1:7" ht="25.5" customHeight="1" x14ac:dyDescent="0.2">
      <c r="A707" s="193"/>
      <c r="B707" s="138"/>
      <c r="C707" s="160"/>
      <c r="D707" s="155"/>
      <c r="E707" s="143"/>
      <c r="F707" s="246"/>
      <c r="G707" s="19" t="s">
        <v>228</v>
      </c>
    </row>
    <row r="708" spans="1:7" ht="51" customHeight="1" x14ac:dyDescent="0.2">
      <c r="A708" s="193"/>
      <c r="B708" s="138"/>
      <c r="C708" s="160"/>
      <c r="D708" s="155"/>
      <c r="E708" s="143"/>
      <c r="F708" s="246"/>
      <c r="G708" s="89" t="s">
        <v>581</v>
      </c>
    </row>
    <row r="709" spans="1:7" ht="35.25" customHeight="1" x14ac:dyDescent="0.2">
      <c r="A709" s="193"/>
      <c r="B709" s="138"/>
      <c r="C709" s="160"/>
      <c r="D709" s="155"/>
      <c r="E709" s="143"/>
      <c r="F709" s="246"/>
      <c r="G709" s="19" t="s">
        <v>184</v>
      </c>
    </row>
    <row r="710" spans="1:7" ht="34.5" customHeight="1" x14ac:dyDescent="0.2">
      <c r="A710" s="193"/>
      <c r="B710" s="138"/>
      <c r="C710" s="160"/>
      <c r="D710" s="155"/>
      <c r="E710" s="143"/>
      <c r="F710" s="246"/>
      <c r="G710" s="90" t="s">
        <v>438</v>
      </c>
    </row>
    <row r="711" spans="1:7" ht="27.75" customHeight="1" x14ac:dyDescent="0.2">
      <c r="A711" s="193"/>
      <c r="B711" s="138"/>
      <c r="C711" s="160" t="s">
        <v>792</v>
      </c>
      <c r="D711" s="155" t="s">
        <v>28</v>
      </c>
      <c r="E711" s="143"/>
      <c r="F711" s="247" t="s">
        <v>586</v>
      </c>
      <c r="G711" s="19" t="s">
        <v>349</v>
      </c>
    </row>
    <row r="712" spans="1:7" ht="27.75" customHeight="1" x14ac:dyDescent="0.2">
      <c r="A712" s="193"/>
      <c r="B712" s="138"/>
      <c r="C712" s="160"/>
      <c r="D712" s="155"/>
      <c r="E712" s="143"/>
      <c r="F712" s="247"/>
      <c r="G712" s="89" t="s">
        <v>579</v>
      </c>
    </row>
    <row r="713" spans="1:7" ht="26.25" customHeight="1" x14ac:dyDescent="0.2">
      <c r="A713" s="193"/>
      <c r="B713" s="138"/>
      <c r="C713" s="160"/>
      <c r="D713" s="155"/>
      <c r="E713" s="143"/>
      <c r="F713" s="247"/>
      <c r="G713" s="19" t="s">
        <v>184</v>
      </c>
    </row>
    <row r="714" spans="1:7" ht="27.75" customHeight="1" x14ac:dyDescent="0.2">
      <c r="A714" s="193"/>
      <c r="B714" s="138"/>
      <c r="C714" s="160"/>
      <c r="D714" s="155"/>
      <c r="E714" s="143"/>
      <c r="F714" s="247"/>
      <c r="G714" s="90" t="s">
        <v>448</v>
      </c>
    </row>
    <row r="715" spans="1:7" x14ac:dyDescent="0.2">
      <c r="A715" s="193"/>
      <c r="B715" s="33" t="s">
        <v>21</v>
      </c>
      <c r="C715" s="6"/>
      <c r="D715" s="30" t="str">
        <f>IF(COUNT(D706:D714)&lt;&gt;0,SUM(D706:D714)/COUNT(D706:D714),"")</f>
        <v/>
      </c>
      <c r="E715" s="6"/>
      <c r="F715" s="6"/>
      <c r="G715" s="20"/>
    </row>
    <row r="716" spans="1:7" ht="28.5" customHeight="1" x14ac:dyDescent="0.2">
      <c r="A716" s="193"/>
      <c r="B716" s="137" t="s">
        <v>657</v>
      </c>
      <c r="C716" s="147" t="s">
        <v>819</v>
      </c>
      <c r="D716" s="150" t="s">
        <v>28</v>
      </c>
      <c r="E716" s="156"/>
      <c r="F716" s="255" t="s">
        <v>586</v>
      </c>
      <c r="G716" s="19" t="s">
        <v>229</v>
      </c>
    </row>
    <row r="717" spans="1:7" ht="43.5" customHeight="1" x14ac:dyDescent="0.2">
      <c r="A717" s="193"/>
      <c r="B717" s="138"/>
      <c r="C717" s="148"/>
      <c r="D717" s="151"/>
      <c r="E717" s="157"/>
      <c r="F717" s="257"/>
      <c r="G717" s="89" t="s">
        <v>582</v>
      </c>
    </row>
    <row r="718" spans="1:7" ht="33" customHeight="1" x14ac:dyDescent="0.2">
      <c r="A718" s="193"/>
      <c r="B718" s="138"/>
      <c r="C718" s="148"/>
      <c r="D718" s="151"/>
      <c r="E718" s="157"/>
      <c r="F718" s="257"/>
      <c r="G718" s="19" t="s">
        <v>449</v>
      </c>
    </row>
    <row r="719" spans="1:7" ht="39.75" customHeight="1" x14ac:dyDescent="0.2">
      <c r="A719" s="193"/>
      <c r="B719" s="138"/>
      <c r="C719" s="149"/>
      <c r="D719" s="152"/>
      <c r="E719" s="158"/>
      <c r="F719" s="245"/>
      <c r="G719" s="90" t="s">
        <v>450</v>
      </c>
    </row>
    <row r="720" spans="1:7" ht="51" customHeight="1" x14ac:dyDescent="0.2">
      <c r="A720" s="193"/>
      <c r="B720" s="138"/>
      <c r="C720" s="144" t="s">
        <v>793</v>
      </c>
      <c r="D720" s="150" t="s">
        <v>28</v>
      </c>
      <c r="E720" s="156"/>
      <c r="F720" s="255" t="s">
        <v>586</v>
      </c>
      <c r="G720" s="19" t="s">
        <v>230</v>
      </c>
    </row>
    <row r="721" spans="1:7" ht="52.5" customHeight="1" x14ac:dyDescent="0.2">
      <c r="A721" s="193"/>
      <c r="B721" s="138"/>
      <c r="C721" s="145"/>
      <c r="D721" s="151"/>
      <c r="E721" s="157"/>
      <c r="F721" s="257"/>
      <c r="G721" s="89" t="s">
        <v>597</v>
      </c>
    </row>
    <row r="722" spans="1:7" ht="72.75" customHeight="1" x14ac:dyDescent="0.2">
      <c r="A722" s="193"/>
      <c r="B722" s="138"/>
      <c r="C722" s="146"/>
      <c r="D722" s="152"/>
      <c r="E722" s="158"/>
      <c r="F722" s="245"/>
      <c r="G722" s="89" t="s">
        <v>450</v>
      </c>
    </row>
    <row r="723" spans="1:7" ht="52.5" customHeight="1" x14ac:dyDescent="0.2">
      <c r="A723" s="193"/>
      <c r="B723" s="138"/>
      <c r="C723" s="147" t="s">
        <v>820</v>
      </c>
      <c r="D723" s="150" t="s">
        <v>28</v>
      </c>
      <c r="E723" s="156"/>
      <c r="F723" s="251" t="s">
        <v>585</v>
      </c>
      <c r="G723" s="23" t="s">
        <v>350</v>
      </c>
    </row>
    <row r="724" spans="1:7" ht="37.5" customHeight="1" x14ac:dyDescent="0.2">
      <c r="A724" s="193"/>
      <c r="B724" s="138"/>
      <c r="C724" s="148"/>
      <c r="D724" s="151"/>
      <c r="E724" s="157"/>
      <c r="F724" s="252"/>
      <c r="G724" s="97" t="s">
        <v>596</v>
      </c>
    </row>
    <row r="725" spans="1:7" ht="40.5" customHeight="1" x14ac:dyDescent="0.2">
      <c r="A725" s="193"/>
      <c r="B725" s="138"/>
      <c r="C725" s="148"/>
      <c r="D725" s="151"/>
      <c r="E725" s="157"/>
      <c r="F725" s="252"/>
      <c r="G725" s="23" t="s">
        <v>451</v>
      </c>
    </row>
    <row r="726" spans="1:7" ht="46.5" customHeight="1" x14ac:dyDescent="0.2">
      <c r="A726" s="193"/>
      <c r="B726" s="138"/>
      <c r="C726" s="148"/>
      <c r="D726" s="151"/>
      <c r="E726" s="157"/>
      <c r="F726" s="252"/>
      <c r="G726" s="91" t="s">
        <v>452</v>
      </c>
    </row>
    <row r="727" spans="1:7" x14ac:dyDescent="0.2">
      <c r="A727" s="193"/>
      <c r="B727" s="33" t="s">
        <v>26</v>
      </c>
      <c r="C727" s="9"/>
      <c r="D727" s="30" t="str">
        <f>IF(COUNT(D716:D723)&lt;&gt;0,SUM(D716:D723)/COUNT(D716:D723),"")</f>
        <v/>
      </c>
      <c r="E727" s="9"/>
      <c r="F727" s="9"/>
      <c r="G727" s="77"/>
    </row>
    <row r="728" spans="1:7" ht="17" thickBot="1" x14ac:dyDescent="0.25">
      <c r="A728" s="194"/>
      <c r="B728" s="100" t="s">
        <v>7</v>
      </c>
      <c r="C728" s="11"/>
      <c r="D728" s="10" t="e">
        <f>(D705+D715+D727)/3</f>
        <v>#VALUE!</v>
      </c>
      <c r="E728" s="11"/>
      <c r="F728" s="11"/>
      <c r="G728" s="78"/>
    </row>
    <row r="729" spans="1:7" x14ac:dyDescent="0.2">
      <c r="D729" s="12"/>
    </row>
    <row r="730" spans="1:7" ht="20" x14ac:dyDescent="0.2">
      <c r="A730" s="13" t="s">
        <v>42</v>
      </c>
      <c r="B730" s="101"/>
      <c r="C730" s="87"/>
      <c r="D730" s="14" t="e">
        <f>(D187+D482+D601+D698+D728)/5</f>
        <v>#VALUE!</v>
      </c>
      <c r="E730" s="13"/>
      <c r="F730" s="87"/>
      <c r="G730" s="80"/>
    </row>
    <row r="733" spans="1:7" x14ac:dyDescent="0.2">
      <c r="G733" s="83"/>
    </row>
  </sheetData>
  <protectedRanges>
    <protectedRange sqref="D58:F82" name="ID.BE"/>
    <protectedRange sqref="D8:F56" name="ID.AM"/>
  </protectedRanges>
  <mergeCells count="460">
    <mergeCell ref="F681:F685"/>
    <mergeCell ref="F687:F692"/>
    <mergeCell ref="F693:F696"/>
    <mergeCell ref="F699:F704"/>
    <mergeCell ref="F706:F710"/>
    <mergeCell ref="F711:F714"/>
    <mergeCell ref="F716:F719"/>
    <mergeCell ref="F720:F722"/>
    <mergeCell ref="F723:F726"/>
    <mergeCell ref="F631:F635"/>
    <mergeCell ref="F636:F639"/>
    <mergeCell ref="F641:F647"/>
    <mergeCell ref="F648:F652"/>
    <mergeCell ref="F653:F658"/>
    <mergeCell ref="F659:F662"/>
    <mergeCell ref="F663:F666"/>
    <mergeCell ref="F668:F674"/>
    <mergeCell ref="F675:F680"/>
    <mergeCell ref="F567:F574"/>
    <mergeCell ref="F575:F580"/>
    <mergeCell ref="F581:F586"/>
    <mergeCell ref="F587:F594"/>
    <mergeCell ref="F595:F599"/>
    <mergeCell ref="F602:F608"/>
    <mergeCell ref="F610:F616"/>
    <mergeCell ref="F617:F623"/>
    <mergeCell ref="F624:F630"/>
    <mergeCell ref="F508:F513"/>
    <mergeCell ref="F515:F520"/>
    <mergeCell ref="F521:F525"/>
    <mergeCell ref="F526:F532"/>
    <mergeCell ref="F533:F541"/>
    <mergeCell ref="F542:F549"/>
    <mergeCell ref="F550:F554"/>
    <mergeCell ref="F555:F558"/>
    <mergeCell ref="F559:F565"/>
    <mergeCell ref="F442:F450"/>
    <mergeCell ref="F451:F457"/>
    <mergeCell ref="F458:F465"/>
    <mergeCell ref="F466:F473"/>
    <mergeCell ref="F474:F480"/>
    <mergeCell ref="F483:F488"/>
    <mergeCell ref="F489:F496"/>
    <mergeCell ref="F497:F502"/>
    <mergeCell ref="F503:F507"/>
    <mergeCell ref="F382:F388"/>
    <mergeCell ref="F389:F393"/>
    <mergeCell ref="F394:F396"/>
    <mergeCell ref="F397:F403"/>
    <mergeCell ref="F404:F411"/>
    <mergeCell ref="F412:F419"/>
    <mergeCell ref="F420:F425"/>
    <mergeCell ref="F427:F433"/>
    <mergeCell ref="F434:F440"/>
    <mergeCell ref="F319:F325"/>
    <mergeCell ref="F326:F332"/>
    <mergeCell ref="F333:F339"/>
    <mergeCell ref="F340:F343"/>
    <mergeCell ref="F345:F352"/>
    <mergeCell ref="F353:F358"/>
    <mergeCell ref="F359:F366"/>
    <mergeCell ref="F367:F375"/>
    <mergeCell ref="F376:F381"/>
    <mergeCell ref="F253:F259"/>
    <mergeCell ref="F260:F266"/>
    <mergeCell ref="F267:F273"/>
    <mergeCell ref="F274:F280"/>
    <mergeCell ref="F281:F287"/>
    <mergeCell ref="F289:F296"/>
    <mergeCell ref="F297:F304"/>
    <mergeCell ref="F305:F312"/>
    <mergeCell ref="F313:F318"/>
    <mergeCell ref="F173:F178"/>
    <mergeCell ref="F179:F185"/>
    <mergeCell ref="F188:F197"/>
    <mergeCell ref="F198:F205"/>
    <mergeCell ref="F206:F215"/>
    <mergeCell ref="F216:F225"/>
    <mergeCell ref="F226:F235"/>
    <mergeCell ref="F236:F245"/>
    <mergeCell ref="F246:F251"/>
    <mergeCell ref="F127:F133"/>
    <mergeCell ref="F134:F138"/>
    <mergeCell ref="F139:F142"/>
    <mergeCell ref="F144:F148"/>
    <mergeCell ref="F149:F152"/>
    <mergeCell ref="F153:F155"/>
    <mergeCell ref="F157:F162"/>
    <mergeCell ref="F163:F167"/>
    <mergeCell ref="F168:F172"/>
    <mergeCell ref="F71:F76"/>
    <mergeCell ref="F77:F82"/>
    <mergeCell ref="F84:F91"/>
    <mergeCell ref="F92:F99"/>
    <mergeCell ref="F100:F105"/>
    <mergeCell ref="F106:F109"/>
    <mergeCell ref="F111:F115"/>
    <mergeCell ref="F116:F121"/>
    <mergeCell ref="F122:F126"/>
    <mergeCell ref="F8:F16"/>
    <mergeCell ref="F17:F25"/>
    <mergeCell ref="F26:F33"/>
    <mergeCell ref="F34:F40"/>
    <mergeCell ref="F41:F48"/>
    <mergeCell ref="F49:F56"/>
    <mergeCell ref="F58:F62"/>
    <mergeCell ref="F63:F65"/>
    <mergeCell ref="F66:F70"/>
    <mergeCell ref="E716:E719"/>
    <mergeCell ref="D711:D714"/>
    <mergeCell ref="E711:E714"/>
    <mergeCell ref="E26:E33"/>
    <mergeCell ref="E34:E40"/>
    <mergeCell ref="E49:E56"/>
    <mergeCell ref="E71:E76"/>
    <mergeCell ref="D675:D680"/>
    <mergeCell ref="E675:E680"/>
    <mergeCell ref="D681:D685"/>
    <mergeCell ref="E681:E685"/>
    <mergeCell ref="D340:D343"/>
    <mergeCell ref="E340:E343"/>
    <mergeCell ref="D345:D352"/>
    <mergeCell ref="E345:E352"/>
    <mergeCell ref="D353:D358"/>
    <mergeCell ref="E353:E358"/>
    <mergeCell ref="D359:D366"/>
    <mergeCell ref="E359:E366"/>
    <mergeCell ref="E648:E652"/>
    <mergeCell ref="E631:E635"/>
    <mergeCell ref="D659:D662"/>
    <mergeCell ref="E659:E662"/>
    <mergeCell ref="E319:E325"/>
    <mergeCell ref="A602:A698"/>
    <mergeCell ref="A483:A601"/>
    <mergeCell ref="A188:A482"/>
    <mergeCell ref="D653:D658"/>
    <mergeCell ref="E389:E393"/>
    <mergeCell ref="D394:D396"/>
    <mergeCell ref="E394:E396"/>
    <mergeCell ref="E420:E425"/>
    <mergeCell ref="D489:D496"/>
    <mergeCell ref="D497:D502"/>
    <mergeCell ref="D503:D507"/>
    <mergeCell ref="D508:D513"/>
    <mergeCell ref="E483:E488"/>
    <mergeCell ref="E489:E496"/>
    <mergeCell ref="E497:E502"/>
    <mergeCell ref="E503:E507"/>
    <mergeCell ref="E508:E513"/>
    <mergeCell ref="D555:D558"/>
    <mergeCell ref="E555:E558"/>
    <mergeCell ref="D305:D312"/>
    <mergeCell ref="E305:E312"/>
    <mergeCell ref="D313:D318"/>
    <mergeCell ref="E313:E318"/>
    <mergeCell ref="D319:D325"/>
    <mergeCell ref="A8:A187"/>
    <mergeCell ref="D434:D440"/>
    <mergeCell ref="E434:E440"/>
    <mergeCell ref="D442:D450"/>
    <mergeCell ref="D451:D457"/>
    <mergeCell ref="D458:D465"/>
    <mergeCell ref="D466:D473"/>
    <mergeCell ref="D474:D480"/>
    <mergeCell ref="E442:E450"/>
    <mergeCell ref="E451:E457"/>
    <mergeCell ref="E458:E465"/>
    <mergeCell ref="E466:E473"/>
    <mergeCell ref="E474:E480"/>
    <mergeCell ref="D397:D403"/>
    <mergeCell ref="E397:E403"/>
    <mergeCell ref="D404:D411"/>
    <mergeCell ref="E404:E411"/>
    <mergeCell ref="D412:D419"/>
    <mergeCell ref="E412:E419"/>
    <mergeCell ref="D420:D425"/>
    <mergeCell ref="E376:E381"/>
    <mergeCell ref="D382:D388"/>
    <mergeCell ref="E382:E388"/>
    <mergeCell ref="D389:D393"/>
    <mergeCell ref="D326:D332"/>
    <mergeCell ref="E326:E332"/>
    <mergeCell ref="D333:D339"/>
    <mergeCell ref="E333:E339"/>
    <mergeCell ref="D533:D541"/>
    <mergeCell ref="E533:E541"/>
    <mergeCell ref="D542:D549"/>
    <mergeCell ref="E542:E549"/>
    <mergeCell ref="D521:D525"/>
    <mergeCell ref="E521:E525"/>
    <mergeCell ref="D526:D532"/>
    <mergeCell ref="E526:E532"/>
    <mergeCell ref="D427:D433"/>
    <mergeCell ref="E427:E433"/>
    <mergeCell ref="D367:D375"/>
    <mergeCell ref="E367:E375"/>
    <mergeCell ref="D376:D381"/>
    <mergeCell ref="D267:D273"/>
    <mergeCell ref="E267:E273"/>
    <mergeCell ref="D274:D280"/>
    <mergeCell ref="E274:E280"/>
    <mergeCell ref="D281:D287"/>
    <mergeCell ref="E281:E287"/>
    <mergeCell ref="D289:D296"/>
    <mergeCell ref="E289:E296"/>
    <mergeCell ref="D297:D304"/>
    <mergeCell ref="E297:E304"/>
    <mergeCell ref="D216:D225"/>
    <mergeCell ref="E216:E225"/>
    <mergeCell ref="D226:D235"/>
    <mergeCell ref="E226:E235"/>
    <mergeCell ref="D236:D245"/>
    <mergeCell ref="E236:E245"/>
    <mergeCell ref="D253:D259"/>
    <mergeCell ref="E253:E259"/>
    <mergeCell ref="D260:D266"/>
    <mergeCell ref="E260:E266"/>
    <mergeCell ref="D246:D251"/>
    <mergeCell ref="E246:E251"/>
    <mergeCell ref="E173:E178"/>
    <mergeCell ref="E179:E185"/>
    <mergeCell ref="D188:D197"/>
    <mergeCell ref="D198:D205"/>
    <mergeCell ref="E188:E197"/>
    <mergeCell ref="E198:E205"/>
    <mergeCell ref="D173:D178"/>
    <mergeCell ref="D179:D185"/>
    <mergeCell ref="D206:D215"/>
    <mergeCell ref="E206:E215"/>
    <mergeCell ref="E111:E115"/>
    <mergeCell ref="E116:E121"/>
    <mergeCell ref="E122:E126"/>
    <mergeCell ref="E127:E133"/>
    <mergeCell ref="E134:E138"/>
    <mergeCell ref="E139:E142"/>
    <mergeCell ref="E144:E148"/>
    <mergeCell ref="D163:D167"/>
    <mergeCell ref="D168:D172"/>
    <mergeCell ref="E149:E152"/>
    <mergeCell ref="E157:E162"/>
    <mergeCell ref="E163:E167"/>
    <mergeCell ref="E168:E172"/>
    <mergeCell ref="A699:A728"/>
    <mergeCell ref="D111:D115"/>
    <mergeCell ref="D116:D121"/>
    <mergeCell ref="D122:D126"/>
    <mergeCell ref="D127:D133"/>
    <mergeCell ref="D134:D138"/>
    <mergeCell ref="D139:D142"/>
    <mergeCell ref="D144:D148"/>
    <mergeCell ref="D149:D152"/>
    <mergeCell ref="D157:D162"/>
    <mergeCell ref="C168:C172"/>
    <mergeCell ref="C163:C167"/>
    <mergeCell ref="B157:B185"/>
    <mergeCell ref="C173:C178"/>
    <mergeCell ref="C127:C133"/>
    <mergeCell ref="C122:C126"/>
    <mergeCell ref="C116:C121"/>
    <mergeCell ref="C111:C115"/>
    <mergeCell ref="C149:C152"/>
    <mergeCell ref="C144:C148"/>
    <mergeCell ref="B144:B155"/>
    <mergeCell ref="C139:C142"/>
    <mergeCell ref="C134:C138"/>
    <mergeCell ref="C179:C185"/>
    <mergeCell ref="D106:D109"/>
    <mergeCell ref="D71:D76"/>
    <mergeCell ref="D77:D82"/>
    <mergeCell ref="D84:D91"/>
    <mergeCell ref="E84:E91"/>
    <mergeCell ref="D8:D16"/>
    <mergeCell ref="D17:D25"/>
    <mergeCell ref="D26:D33"/>
    <mergeCell ref="D34:D40"/>
    <mergeCell ref="D41:D48"/>
    <mergeCell ref="D49:D56"/>
    <mergeCell ref="D58:D62"/>
    <mergeCell ref="D63:D65"/>
    <mergeCell ref="D66:D70"/>
    <mergeCell ref="D92:D99"/>
    <mergeCell ref="E92:E99"/>
    <mergeCell ref="D100:D105"/>
    <mergeCell ref="E100:E105"/>
    <mergeCell ref="E77:E82"/>
    <mergeCell ref="E58:E62"/>
    <mergeCell ref="E63:E65"/>
    <mergeCell ref="E66:E70"/>
    <mergeCell ref="E8:E16"/>
    <mergeCell ref="E17:E25"/>
    <mergeCell ref="B8:B56"/>
    <mergeCell ref="C71:C76"/>
    <mergeCell ref="C66:C70"/>
    <mergeCell ref="C63:C65"/>
    <mergeCell ref="C58:C62"/>
    <mergeCell ref="B58:B82"/>
    <mergeCell ref="C49:C56"/>
    <mergeCell ref="C106:C109"/>
    <mergeCell ref="C100:C105"/>
    <mergeCell ref="C92:C99"/>
    <mergeCell ref="C84:C91"/>
    <mergeCell ref="B84:B109"/>
    <mergeCell ref="C77:C82"/>
    <mergeCell ref="C41:C48"/>
    <mergeCell ref="C34:C40"/>
    <mergeCell ref="C26:C33"/>
    <mergeCell ref="C17:C25"/>
    <mergeCell ref="C8:C16"/>
    <mergeCell ref="C157:C162"/>
    <mergeCell ref="C216:C225"/>
    <mergeCell ref="C206:C215"/>
    <mergeCell ref="C198:C205"/>
    <mergeCell ref="C188:C197"/>
    <mergeCell ref="C267:C273"/>
    <mergeCell ref="C260:C266"/>
    <mergeCell ref="C253:C259"/>
    <mergeCell ref="B253:B287"/>
    <mergeCell ref="C236:C245"/>
    <mergeCell ref="C226:C235"/>
    <mergeCell ref="B188:B251"/>
    <mergeCell ref="C246:C251"/>
    <mergeCell ref="B111:B142"/>
    <mergeCell ref="C305:C312"/>
    <mergeCell ref="C297:C304"/>
    <mergeCell ref="C289:C296"/>
    <mergeCell ref="B289:B343"/>
    <mergeCell ref="C281:C287"/>
    <mergeCell ref="C274:C280"/>
    <mergeCell ref="B345:B425"/>
    <mergeCell ref="C340:C343"/>
    <mergeCell ref="C333:C339"/>
    <mergeCell ref="C326:C332"/>
    <mergeCell ref="C319:C325"/>
    <mergeCell ref="C313:C318"/>
    <mergeCell ref="C382:C388"/>
    <mergeCell ref="C376:C381"/>
    <mergeCell ref="C367:C375"/>
    <mergeCell ref="C359:C366"/>
    <mergeCell ref="C353:C358"/>
    <mergeCell ref="C345:C352"/>
    <mergeCell ref="C420:C425"/>
    <mergeCell ref="C412:C419"/>
    <mergeCell ref="C404:C411"/>
    <mergeCell ref="C397:C403"/>
    <mergeCell ref="C394:C396"/>
    <mergeCell ref="C389:C393"/>
    <mergeCell ref="C442:C450"/>
    <mergeCell ref="B442:B480"/>
    <mergeCell ref="C434:C440"/>
    <mergeCell ref="C427:C433"/>
    <mergeCell ref="B427:B440"/>
    <mergeCell ref="C483:C488"/>
    <mergeCell ref="B483:B513"/>
    <mergeCell ref="C474:C480"/>
    <mergeCell ref="C466:C473"/>
    <mergeCell ref="C458:C465"/>
    <mergeCell ref="C508:C513"/>
    <mergeCell ref="C503:C507"/>
    <mergeCell ref="C497:C502"/>
    <mergeCell ref="C489:C496"/>
    <mergeCell ref="C559:C565"/>
    <mergeCell ref="C550:C554"/>
    <mergeCell ref="C542:C549"/>
    <mergeCell ref="C533:C541"/>
    <mergeCell ref="C526:C532"/>
    <mergeCell ref="C521:C525"/>
    <mergeCell ref="C555:C558"/>
    <mergeCell ref="E106:E109"/>
    <mergeCell ref="C653:C658"/>
    <mergeCell ref="C648:C652"/>
    <mergeCell ref="C641:C647"/>
    <mergeCell ref="C587:C594"/>
    <mergeCell ref="C581:C586"/>
    <mergeCell ref="C575:C580"/>
    <mergeCell ref="C567:C574"/>
    <mergeCell ref="D483:D488"/>
    <mergeCell ref="C451:C457"/>
    <mergeCell ref="D515:D520"/>
    <mergeCell ref="D636:D639"/>
    <mergeCell ref="E636:E639"/>
    <mergeCell ref="D602:D608"/>
    <mergeCell ref="E653:E658"/>
    <mergeCell ref="C515:C520"/>
    <mergeCell ref="E515:E520"/>
    <mergeCell ref="B641:B666"/>
    <mergeCell ref="C631:C635"/>
    <mergeCell ref="C687:C692"/>
    <mergeCell ref="B687:B696"/>
    <mergeCell ref="C681:C685"/>
    <mergeCell ref="C675:C680"/>
    <mergeCell ref="C668:C674"/>
    <mergeCell ref="B668:B685"/>
    <mergeCell ref="C595:C599"/>
    <mergeCell ref="B567:B599"/>
    <mergeCell ref="C624:C630"/>
    <mergeCell ref="C617:C623"/>
    <mergeCell ref="C610:C616"/>
    <mergeCell ref="B610:B639"/>
    <mergeCell ref="C636:C639"/>
    <mergeCell ref="B602:B608"/>
    <mergeCell ref="C602:C608"/>
    <mergeCell ref="B716:B726"/>
    <mergeCell ref="C711:C714"/>
    <mergeCell ref="C706:C710"/>
    <mergeCell ref="B706:B714"/>
    <mergeCell ref="C699:C704"/>
    <mergeCell ref="B699:B704"/>
    <mergeCell ref="D641:D647"/>
    <mergeCell ref="E641:E647"/>
    <mergeCell ref="D648:D652"/>
    <mergeCell ref="E693:E696"/>
    <mergeCell ref="D693:D696"/>
    <mergeCell ref="C659:C662"/>
    <mergeCell ref="C663:C666"/>
    <mergeCell ref="C720:C722"/>
    <mergeCell ref="D720:D722"/>
    <mergeCell ref="E720:E722"/>
    <mergeCell ref="D687:D692"/>
    <mergeCell ref="E687:E692"/>
    <mergeCell ref="D699:D704"/>
    <mergeCell ref="E699:E704"/>
    <mergeCell ref="C723:C726"/>
    <mergeCell ref="D723:D726"/>
    <mergeCell ref="E723:E726"/>
    <mergeCell ref="D706:D710"/>
    <mergeCell ref="D668:D674"/>
    <mergeCell ref="E668:E674"/>
    <mergeCell ref="D610:D616"/>
    <mergeCell ref="D617:D623"/>
    <mergeCell ref="D624:D630"/>
    <mergeCell ref="D631:D635"/>
    <mergeCell ref="E610:E616"/>
    <mergeCell ref="E617:E623"/>
    <mergeCell ref="E624:E630"/>
    <mergeCell ref="D663:D666"/>
    <mergeCell ref="E663:E666"/>
    <mergeCell ref="B515:B565"/>
    <mergeCell ref="E41:E48"/>
    <mergeCell ref="E706:E710"/>
    <mergeCell ref="C693:C696"/>
    <mergeCell ref="C716:C719"/>
    <mergeCell ref="D716:D719"/>
    <mergeCell ref="C153:C155"/>
    <mergeCell ref="D153:D155"/>
    <mergeCell ref="E153:E155"/>
    <mergeCell ref="D587:D594"/>
    <mergeCell ref="E587:E594"/>
    <mergeCell ref="D595:D599"/>
    <mergeCell ref="E595:E599"/>
    <mergeCell ref="E602:E608"/>
    <mergeCell ref="D550:D554"/>
    <mergeCell ref="E550:E554"/>
    <mergeCell ref="D559:D565"/>
    <mergeCell ref="E559:E565"/>
    <mergeCell ref="D567:D574"/>
    <mergeCell ref="E567:E574"/>
    <mergeCell ref="D575:D580"/>
    <mergeCell ref="E575:E580"/>
    <mergeCell ref="D581:D586"/>
    <mergeCell ref="E581:E586"/>
  </mergeCells>
  <dataValidations count="1">
    <dataValidation type="list" allowBlank="1" showInputMessage="1" showErrorMessage="1" sqref="D58:D82 D111:D142 D687:D695 D157:D185 D144:D153 D253:D287 D345:D425 D427:D440 D483:D513 D442:D480 D567:D599 D602 D668:D685 D699:D704 D706:D714 D716:D718 D188:D246 D515:D557 D559:D565 D610:D636 D641:D659 D663:D664 D720:D721 D723:D724 D8:D56 D84:D109 D289:D343" xr:uid="{00000000-0002-0000-0100-000000000000}">
      <formula1>Maturity_Rating</formula1>
    </dataValidation>
  </dataValidations>
  <pageMargins left="0.70866141732283472" right="0.70866141732283472" top="0.39370078740157483" bottom="0.19685039370078741" header="0.31496062992125984" footer="0.31496062992125984"/>
  <pageSetup paperSize="9" scale="44" fitToHeight="0" orientation="landscape" r:id="rId1"/>
  <rowBreaks count="11" manualBreakCount="11">
    <brk id="57" max="5" man="1"/>
    <brk id="162" max="5" man="1"/>
    <brk id="205" max="5" man="1"/>
    <brk id="265" max="5" man="1"/>
    <brk id="317" max="5" man="1"/>
    <brk id="352" max="5" man="1"/>
    <brk id="403" max="5" man="1"/>
    <brk id="502" max="5" man="1"/>
    <brk id="558" max="5" man="1"/>
    <brk id="616" max="5" man="1"/>
    <brk id="686"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U140"/>
  <sheetViews>
    <sheetView zoomScale="80" zoomScaleNormal="80" workbookViewId="0">
      <selection activeCell="X23" sqref="X23"/>
    </sheetView>
  </sheetViews>
  <sheetFormatPr baseColWidth="10" defaultColWidth="9" defaultRowHeight="16" x14ac:dyDescent="0.2"/>
  <cols>
    <col min="1" max="1" width="52.1640625" style="1" customWidth="1"/>
    <col min="2" max="2" width="13.1640625" style="123" customWidth="1"/>
    <col min="3" max="3" width="9" style="1" hidden="1" customWidth="1"/>
    <col min="4" max="4" width="14.6640625" style="123" customWidth="1"/>
    <col min="5" max="10" width="9" style="1"/>
    <col min="11" max="16" width="9" style="50"/>
    <col min="17" max="21" width="9" style="16"/>
    <col min="22" max="16384" width="9" style="1"/>
  </cols>
  <sheetData>
    <row r="1" spans="1:10" x14ac:dyDescent="0.2">
      <c r="A1" s="260" t="s">
        <v>37</v>
      </c>
      <c r="B1" s="260"/>
      <c r="C1" s="260"/>
      <c r="D1" s="260"/>
      <c r="E1" s="260"/>
      <c r="F1" s="260"/>
      <c r="G1" s="260"/>
      <c r="H1" s="260"/>
      <c r="I1" s="260"/>
      <c r="J1" s="16"/>
    </row>
    <row r="2" spans="1:10" x14ac:dyDescent="0.2">
      <c r="A2" s="16"/>
      <c r="B2" s="122"/>
      <c r="D2" s="122"/>
      <c r="E2" s="16"/>
      <c r="F2" s="16"/>
      <c r="G2" s="16"/>
      <c r="H2" s="16"/>
      <c r="I2" s="16"/>
      <c r="J2" s="16"/>
    </row>
    <row r="3" spans="1:10" ht="48" customHeight="1" x14ac:dyDescent="0.2">
      <c r="A3" s="135" t="s">
        <v>723</v>
      </c>
      <c r="B3" s="120" t="s">
        <v>712</v>
      </c>
      <c r="C3" s="24" t="s">
        <v>35</v>
      </c>
      <c r="D3" s="120" t="s">
        <v>713</v>
      </c>
      <c r="E3" s="16"/>
      <c r="F3" s="16"/>
      <c r="G3" s="16"/>
      <c r="H3" s="16"/>
      <c r="I3" s="16"/>
      <c r="J3" s="16"/>
    </row>
    <row r="4" spans="1:10" ht="68" x14ac:dyDescent="0.2">
      <c r="A4" s="110" t="s">
        <v>714</v>
      </c>
      <c r="B4" s="129" t="e">
        <f>Assessment!D187</f>
        <v>#VALUE!</v>
      </c>
      <c r="C4" s="51">
        <f>$B$9</f>
        <v>0</v>
      </c>
      <c r="D4" s="123">
        <v>2.6</v>
      </c>
      <c r="E4" s="16"/>
      <c r="F4" s="16"/>
      <c r="G4" s="16"/>
      <c r="H4" s="16"/>
      <c r="I4" s="16"/>
      <c r="J4" s="16"/>
    </row>
    <row r="5" spans="1:10" ht="68" x14ac:dyDescent="0.2">
      <c r="A5" s="110" t="s">
        <v>719</v>
      </c>
      <c r="B5" s="129" t="e">
        <f>Assessment!D482</f>
        <v>#VALUE!</v>
      </c>
      <c r="C5" s="51">
        <f t="shared" ref="C5:C8" si="0">$B$9</f>
        <v>0</v>
      </c>
      <c r="D5" s="123">
        <v>2.6</v>
      </c>
      <c r="E5" s="16"/>
      <c r="F5" s="16"/>
      <c r="G5" s="16"/>
      <c r="H5" s="16"/>
      <c r="I5" s="16"/>
      <c r="J5" s="16"/>
    </row>
    <row r="6" spans="1:10" ht="68" x14ac:dyDescent="0.2">
      <c r="A6" s="110" t="s">
        <v>720</v>
      </c>
      <c r="B6" s="129" t="e">
        <f>Assessment!D601</f>
        <v>#VALUE!</v>
      </c>
      <c r="C6" s="51">
        <f t="shared" si="0"/>
        <v>0</v>
      </c>
      <c r="D6" s="123">
        <v>2.6</v>
      </c>
      <c r="E6" s="16"/>
      <c r="F6" s="16"/>
      <c r="G6" s="16"/>
      <c r="H6" s="16"/>
      <c r="I6" s="16"/>
      <c r="J6" s="16"/>
    </row>
    <row r="7" spans="1:10" ht="68" x14ac:dyDescent="0.2">
      <c r="A7" s="110" t="s">
        <v>721</v>
      </c>
      <c r="B7" s="129" t="e">
        <f>Assessment!D698</f>
        <v>#VALUE!</v>
      </c>
      <c r="C7" s="51">
        <f t="shared" si="0"/>
        <v>0</v>
      </c>
      <c r="D7" s="123">
        <v>2.6</v>
      </c>
      <c r="E7" s="16"/>
      <c r="F7" s="16"/>
      <c r="G7" s="16"/>
      <c r="H7" s="16"/>
      <c r="I7" s="16"/>
      <c r="J7" s="16"/>
    </row>
    <row r="8" spans="1:10" ht="85" x14ac:dyDescent="0.2">
      <c r="A8" s="110" t="s">
        <v>722</v>
      </c>
      <c r="B8" s="129" t="e">
        <f>Assessment!D728</f>
        <v>#VALUE!</v>
      </c>
      <c r="C8" s="51">
        <f t="shared" si="0"/>
        <v>0</v>
      </c>
      <c r="D8" s="123">
        <v>2.6</v>
      </c>
      <c r="E8" s="16"/>
      <c r="F8" s="16"/>
      <c r="G8" s="16"/>
      <c r="H8" s="16"/>
      <c r="I8" s="16"/>
      <c r="J8" s="16"/>
    </row>
    <row r="9" spans="1:10" x14ac:dyDescent="0.2">
      <c r="A9" s="16"/>
      <c r="B9" s="122"/>
      <c r="C9" s="16"/>
      <c r="D9" s="122"/>
      <c r="E9" s="16"/>
      <c r="F9" s="16"/>
      <c r="G9" s="16"/>
      <c r="H9" s="16"/>
      <c r="I9" s="16"/>
      <c r="J9" s="16"/>
    </row>
    <row r="10" spans="1:10" x14ac:dyDescent="0.2">
      <c r="A10" s="16"/>
      <c r="B10" s="122"/>
      <c r="D10" s="122"/>
      <c r="E10" s="16"/>
      <c r="F10" s="16"/>
      <c r="G10" s="16"/>
      <c r="H10" s="16"/>
      <c r="I10" s="16"/>
      <c r="J10" s="16"/>
    </row>
    <row r="11" spans="1:10" x14ac:dyDescent="0.2">
      <c r="A11" s="16"/>
      <c r="B11" s="122"/>
      <c r="D11" s="122"/>
      <c r="E11" s="16"/>
      <c r="F11" s="16"/>
      <c r="G11" s="16"/>
      <c r="H11" s="16"/>
      <c r="I11" s="16"/>
      <c r="J11" s="16"/>
    </row>
    <row r="12" spans="1:10" x14ac:dyDescent="0.2">
      <c r="A12" s="16"/>
      <c r="B12" s="122"/>
      <c r="D12" s="122"/>
      <c r="E12" s="16"/>
      <c r="F12" s="16"/>
      <c r="G12" s="16"/>
      <c r="H12" s="16"/>
      <c r="I12" s="16"/>
      <c r="J12" s="16"/>
    </row>
    <row r="13" spans="1:10" x14ac:dyDescent="0.2">
      <c r="A13" s="16"/>
      <c r="B13" s="122"/>
      <c r="D13" s="122"/>
      <c r="E13" s="16"/>
      <c r="F13" s="16"/>
      <c r="G13" s="16"/>
      <c r="H13" s="16"/>
      <c r="I13" s="16"/>
      <c r="J13" s="16"/>
    </row>
    <row r="14" spans="1:10" x14ac:dyDescent="0.2">
      <c r="A14" s="16"/>
      <c r="B14" s="122"/>
      <c r="D14" s="122"/>
      <c r="E14" s="16"/>
      <c r="F14" s="16"/>
      <c r="G14" s="16"/>
      <c r="H14" s="16"/>
      <c r="I14" s="16"/>
      <c r="J14" s="16"/>
    </row>
    <row r="15" spans="1:10" x14ac:dyDescent="0.2">
      <c r="A15" s="16"/>
      <c r="B15" s="122"/>
      <c r="D15" s="122"/>
      <c r="E15" s="16"/>
      <c r="F15" s="16"/>
      <c r="G15" s="16"/>
      <c r="H15" s="16"/>
      <c r="I15" s="16"/>
      <c r="J15" s="16"/>
    </row>
    <row r="16" spans="1:10" x14ac:dyDescent="0.2">
      <c r="A16" s="16"/>
      <c r="B16" s="122"/>
      <c r="D16" s="122"/>
      <c r="E16" s="16"/>
      <c r="F16" s="16"/>
      <c r="G16" s="16"/>
      <c r="H16" s="16"/>
      <c r="I16" s="16"/>
      <c r="J16" s="16"/>
    </row>
    <row r="17" spans="1:17" x14ac:dyDescent="0.2">
      <c r="A17" s="16"/>
      <c r="B17" s="122"/>
      <c r="D17" s="122"/>
      <c r="E17" s="16"/>
      <c r="F17" s="16"/>
      <c r="G17" s="16"/>
      <c r="H17" s="16"/>
      <c r="I17" s="16"/>
      <c r="J17" s="16"/>
    </row>
    <row r="18" spans="1:17" ht="50.25" customHeight="1" x14ac:dyDescent="0.2">
      <c r="A18" s="134" t="s">
        <v>714</v>
      </c>
      <c r="B18" s="121" t="s">
        <v>712</v>
      </c>
      <c r="C18" s="53" t="s">
        <v>35</v>
      </c>
      <c r="D18" s="121" t="s">
        <v>713</v>
      </c>
      <c r="E18" s="54"/>
      <c r="F18" s="54"/>
      <c r="G18" s="54"/>
      <c r="H18" s="54"/>
      <c r="I18" s="54"/>
      <c r="J18" s="16"/>
    </row>
    <row r="19" spans="1:17" ht="68" x14ac:dyDescent="0.2">
      <c r="A19" s="110" t="s">
        <v>662</v>
      </c>
      <c r="B19" s="129" t="str">
        <f>Assessment!D57</f>
        <v/>
      </c>
      <c r="C19" s="51" t="e">
        <f t="shared" ref="C19:C25" si="1">$B$25</f>
        <v>#VALUE!</v>
      </c>
      <c r="D19" s="123">
        <v>2.6</v>
      </c>
      <c r="E19" s="16"/>
      <c r="F19" s="16"/>
      <c r="G19" s="16"/>
      <c r="H19" s="16"/>
      <c r="I19" s="16"/>
      <c r="J19" s="16"/>
      <c r="Q19" s="136"/>
    </row>
    <row r="20" spans="1:17" ht="63.75" customHeight="1" x14ac:dyDescent="0.2">
      <c r="A20" s="110" t="s">
        <v>663</v>
      </c>
      <c r="B20" s="129" t="str">
        <f>Assessment!D83</f>
        <v/>
      </c>
      <c r="C20" s="51" t="e">
        <f t="shared" si="1"/>
        <v>#VALUE!</v>
      </c>
      <c r="D20" s="123">
        <v>2.6</v>
      </c>
      <c r="E20" s="16"/>
      <c r="F20" s="16"/>
      <c r="G20" s="16"/>
      <c r="H20" s="16"/>
      <c r="I20" s="16"/>
      <c r="J20" s="16"/>
    </row>
    <row r="21" spans="1:17" ht="51" x14ac:dyDescent="0.2">
      <c r="A21" s="110" t="s">
        <v>693</v>
      </c>
      <c r="B21" s="129" t="str">
        <f>Assessment!D110</f>
        <v/>
      </c>
      <c r="C21" s="51" t="e">
        <f t="shared" si="1"/>
        <v>#VALUE!</v>
      </c>
      <c r="D21" s="123">
        <v>2.6</v>
      </c>
      <c r="E21" s="16"/>
      <c r="F21" s="16"/>
      <c r="G21" s="16"/>
      <c r="H21" s="16"/>
      <c r="I21" s="16"/>
      <c r="J21" s="16"/>
    </row>
    <row r="22" spans="1:17" ht="68" x14ac:dyDescent="0.2">
      <c r="A22" s="110" t="s">
        <v>694</v>
      </c>
      <c r="B22" s="129" t="str">
        <f>Assessment!D143</f>
        <v/>
      </c>
      <c r="C22" s="51" t="e">
        <f t="shared" si="1"/>
        <v>#VALUE!</v>
      </c>
      <c r="D22" s="123">
        <v>2.6</v>
      </c>
      <c r="E22" s="16"/>
      <c r="F22" s="16"/>
      <c r="G22" s="16"/>
      <c r="H22" s="16"/>
      <c r="I22" s="16"/>
      <c r="J22" s="16"/>
    </row>
    <row r="23" spans="1:17" ht="68" x14ac:dyDescent="0.2">
      <c r="A23" s="110" t="s">
        <v>695</v>
      </c>
      <c r="B23" s="129" t="str">
        <f>Assessment!D156</f>
        <v/>
      </c>
      <c r="C23" s="51" t="e">
        <f t="shared" si="1"/>
        <v>#VALUE!</v>
      </c>
      <c r="D23" s="123">
        <v>2.6</v>
      </c>
      <c r="E23" s="16"/>
      <c r="F23" s="16"/>
      <c r="G23" s="16"/>
      <c r="H23" s="16"/>
      <c r="I23" s="16"/>
      <c r="J23" s="16"/>
    </row>
    <row r="24" spans="1:17" ht="85" x14ac:dyDescent="0.2">
      <c r="A24" s="110" t="s">
        <v>696</v>
      </c>
      <c r="B24" s="129" t="str">
        <f>Assessment!D186</f>
        <v/>
      </c>
      <c r="C24" s="51" t="e">
        <f t="shared" si="1"/>
        <v>#VALUE!</v>
      </c>
      <c r="D24" s="123">
        <v>2.6</v>
      </c>
      <c r="E24" s="16"/>
      <c r="F24" s="16"/>
      <c r="G24" s="16"/>
      <c r="H24" s="16"/>
      <c r="I24" s="16"/>
      <c r="J24" s="16"/>
    </row>
    <row r="25" spans="1:17" x14ac:dyDescent="0.2">
      <c r="A25" s="52" t="str">
        <f>Assessment!B187</f>
        <v>ID Subrating</v>
      </c>
      <c r="B25" s="124" t="e">
        <f>Assessment!D187</f>
        <v>#VALUE!</v>
      </c>
      <c r="C25" s="55" t="e">
        <f t="shared" si="1"/>
        <v>#VALUE!</v>
      </c>
      <c r="D25" s="124">
        <f>AVERAGE(D19:D24)</f>
        <v>2.6</v>
      </c>
      <c r="E25" s="16"/>
      <c r="F25" s="16"/>
      <c r="G25" s="16"/>
      <c r="H25" s="16"/>
      <c r="I25" s="16"/>
      <c r="J25" s="16"/>
    </row>
    <row r="26" spans="1:17" x14ac:dyDescent="0.2">
      <c r="A26" s="16"/>
      <c r="B26" s="122"/>
      <c r="C26" s="16"/>
      <c r="D26" s="122"/>
      <c r="E26" s="16"/>
      <c r="F26" s="16"/>
      <c r="G26" s="16"/>
      <c r="H26" s="16"/>
      <c r="I26" s="16"/>
      <c r="J26" s="16"/>
    </row>
    <row r="27" spans="1:17" x14ac:dyDescent="0.2">
      <c r="A27" s="16"/>
      <c r="B27" s="122"/>
      <c r="C27" s="16"/>
      <c r="D27" s="122"/>
      <c r="E27" s="16"/>
      <c r="F27" s="16"/>
      <c r="G27" s="16"/>
      <c r="H27" s="16"/>
      <c r="I27" s="16"/>
      <c r="J27" s="16"/>
    </row>
    <row r="28" spans="1:17" x14ac:dyDescent="0.2">
      <c r="A28" s="16"/>
      <c r="B28" s="122"/>
      <c r="C28" s="16"/>
      <c r="D28" s="122"/>
      <c r="E28" s="16"/>
      <c r="F28" s="16"/>
      <c r="G28" s="16"/>
      <c r="H28" s="16"/>
      <c r="I28" s="16"/>
      <c r="J28" s="16"/>
    </row>
    <row r="29" spans="1:17" x14ac:dyDescent="0.2">
      <c r="A29" s="16"/>
      <c r="B29" s="122"/>
      <c r="C29" s="16"/>
      <c r="D29" s="122"/>
      <c r="E29" s="16"/>
      <c r="F29" s="16"/>
      <c r="G29" s="16"/>
      <c r="H29" s="16"/>
      <c r="I29" s="16"/>
      <c r="J29" s="16"/>
    </row>
    <row r="30" spans="1:17" x14ac:dyDescent="0.2">
      <c r="A30" s="16"/>
      <c r="B30" s="122"/>
      <c r="C30" s="16"/>
      <c r="D30" s="122"/>
      <c r="E30" s="16"/>
      <c r="F30" s="16"/>
      <c r="G30" s="16"/>
      <c r="H30" s="16"/>
      <c r="I30" s="16"/>
      <c r="J30" s="16"/>
    </row>
    <row r="31" spans="1:17" x14ac:dyDescent="0.2">
      <c r="A31" s="16"/>
      <c r="B31" s="122"/>
      <c r="C31" s="16"/>
      <c r="D31" s="122"/>
      <c r="E31" s="16"/>
      <c r="F31" s="16"/>
      <c r="G31" s="16"/>
      <c r="H31" s="16"/>
      <c r="I31" s="16"/>
      <c r="J31" s="16"/>
    </row>
    <row r="32" spans="1:17" x14ac:dyDescent="0.2">
      <c r="A32" s="16"/>
      <c r="B32" s="122"/>
      <c r="D32" s="122"/>
      <c r="E32" s="16"/>
      <c r="F32" s="16"/>
      <c r="G32" s="16"/>
      <c r="H32" s="16"/>
      <c r="I32" s="16"/>
      <c r="J32" s="16"/>
    </row>
    <row r="33" spans="1:10" ht="48.75" customHeight="1" x14ac:dyDescent="0.2">
      <c r="A33" s="130" t="s">
        <v>715</v>
      </c>
      <c r="B33" s="130" t="s">
        <v>712</v>
      </c>
      <c r="C33" s="57" t="s">
        <v>35</v>
      </c>
      <c r="D33" s="130" t="s">
        <v>713</v>
      </c>
      <c r="E33" s="54"/>
      <c r="F33" s="54"/>
      <c r="G33" s="54"/>
      <c r="H33" s="54"/>
      <c r="I33" s="54"/>
      <c r="J33" s="16"/>
    </row>
    <row r="34" spans="1:10" ht="68" x14ac:dyDescent="0.2">
      <c r="A34" s="110" t="s">
        <v>697</v>
      </c>
      <c r="B34" s="129" t="str">
        <f>Assessment!D252</f>
        <v/>
      </c>
      <c r="C34" s="51" t="e">
        <f t="shared" ref="C34:C39" si="2">$B$40</f>
        <v>#VALUE!</v>
      </c>
      <c r="D34" s="123">
        <v>2.6</v>
      </c>
      <c r="E34" s="16"/>
      <c r="F34" s="16"/>
      <c r="G34" s="16"/>
      <c r="H34" s="16"/>
      <c r="I34" s="16"/>
      <c r="J34" s="16"/>
    </row>
    <row r="35" spans="1:10" ht="51" x14ac:dyDescent="0.2">
      <c r="A35" s="110" t="s">
        <v>698</v>
      </c>
      <c r="B35" s="129" t="str">
        <f>Assessment!D288</f>
        <v/>
      </c>
      <c r="C35" s="51" t="e">
        <f t="shared" si="2"/>
        <v>#VALUE!</v>
      </c>
      <c r="D35" s="123">
        <v>2.6</v>
      </c>
      <c r="E35" s="16"/>
      <c r="F35" s="16"/>
      <c r="G35" s="16"/>
      <c r="H35" s="16"/>
      <c r="I35" s="16"/>
      <c r="J35" s="16"/>
    </row>
    <row r="36" spans="1:10" ht="68" x14ac:dyDescent="0.2">
      <c r="A36" s="110" t="s">
        <v>699</v>
      </c>
      <c r="B36" s="129" t="str">
        <f>Assessment!D344</f>
        <v/>
      </c>
      <c r="C36" s="51" t="e">
        <f t="shared" si="2"/>
        <v>#VALUE!</v>
      </c>
      <c r="D36" s="123">
        <v>2.6</v>
      </c>
      <c r="E36" s="16"/>
      <c r="F36" s="16"/>
      <c r="G36" s="16"/>
      <c r="H36" s="16"/>
      <c r="I36" s="16"/>
      <c r="J36" s="16"/>
    </row>
    <row r="37" spans="1:10" ht="68" x14ac:dyDescent="0.2">
      <c r="A37" s="110" t="s">
        <v>700</v>
      </c>
      <c r="B37" s="129" t="str">
        <f>Assessment!D426</f>
        <v/>
      </c>
      <c r="C37" s="51" t="e">
        <f t="shared" si="2"/>
        <v>#VALUE!</v>
      </c>
      <c r="D37" s="123">
        <v>2.6</v>
      </c>
      <c r="E37" s="16"/>
      <c r="F37" s="16"/>
      <c r="G37" s="16"/>
      <c r="H37" s="16"/>
      <c r="I37" s="16"/>
      <c r="J37" s="16"/>
    </row>
    <row r="38" spans="1:10" ht="34" x14ac:dyDescent="0.2">
      <c r="A38" s="110" t="s">
        <v>701</v>
      </c>
      <c r="B38" s="129" t="str">
        <f>Assessment!D441</f>
        <v/>
      </c>
      <c r="C38" s="51" t="e">
        <f t="shared" si="2"/>
        <v>#VALUE!</v>
      </c>
      <c r="D38" s="123">
        <v>2.6</v>
      </c>
      <c r="E38" s="16"/>
      <c r="F38" s="16"/>
      <c r="G38" s="16"/>
      <c r="H38" s="16"/>
      <c r="I38" s="16"/>
      <c r="J38" s="16"/>
    </row>
    <row r="39" spans="1:10" ht="51" x14ac:dyDescent="0.2">
      <c r="A39" s="110" t="s">
        <v>702</v>
      </c>
      <c r="B39" s="129" t="str">
        <f>Assessment!D481</f>
        <v/>
      </c>
      <c r="C39" s="51" t="e">
        <f t="shared" si="2"/>
        <v>#VALUE!</v>
      </c>
      <c r="D39" s="123">
        <v>2.6</v>
      </c>
      <c r="E39" s="16"/>
      <c r="F39" s="16"/>
      <c r="G39" s="16"/>
      <c r="H39" s="16"/>
      <c r="I39" s="16"/>
      <c r="J39" s="16"/>
    </row>
    <row r="40" spans="1:10" x14ac:dyDescent="0.2">
      <c r="A40" s="56" t="s">
        <v>14</v>
      </c>
      <c r="B40" s="125" t="e">
        <f>Assessment!D482</f>
        <v>#VALUE!</v>
      </c>
      <c r="C40" s="58" t="e">
        <f>$B$40</f>
        <v>#VALUE!</v>
      </c>
      <c r="D40" s="125">
        <f>AVERAGE(D34:D39)</f>
        <v>2.6</v>
      </c>
      <c r="E40" s="16"/>
      <c r="F40" s="16"/>
      <c r="G40" s="16"/>
      <c r="H40" s="16"/>
      <c r="I40" s="16"/>
      <c r="J40" s="16"/>
    </row>
    <row r="41" spans="1:10" x14ac:dyDescent="0.2">
      <c r="A41" s="16"/>
      <c r="B41" s="122"/>
      <c r="D41" s="122"/>
      <c r="E41" s="16"/>
      <c r="F41" s="16"/>
      <c r="G41" s="16"/>
      <c r="H41" s="16"/>
      <c r="I41" s="16"/>
      <c r="J41" s="16"/>
    </row>
    <row r="42" spans="1:10" x14ac:dyDescent="0.2">
      <c r="A42" s="16"/>
      <c r="B42" s="122"/>
      <c r="D42" s="122"/>
      <c r="E42" s="16"/>
      <c r="F42" s="16"/>
      <c r="G42" s="16"/>
      <c r="H42" s="16"/>
      <c r="I42" s="16"/>
      <c r="J42" s="16"/>
    </row>
    <row r="43" spans="1:10" x14ac:dyDescent="0.2">
      <c r="A43" s="16"/>
      <c r="B43" s="122"/>
      <c r="D43" s="122"/>
      <c r="E43" s="16"/>
      <c r="F43" s="16"/>
      <c r="G43" s="16"/>
      <c r="H43" s="16"/>
      <c r="I43" s="16"/>
      <c r="J43" s="16"/>
    </row>
    <row r="44" spans="1:10" x14ac:dyDescent="0.2">
      <c r="A44" s="16"/>
      <c r="B44" s="122"/>
      <c r="D44" s="122"/>
      <c r="E44" s="16"/>
      <c r="F44" s="16"/>
      <c r="G44" s="16"/>
      <c r="H44" s="16"/>
      <c r="I44" s="16"/>
      <c r="J44" s="16"/>
    </row>
    <row r="45" spans="1:10" x14ac:dyDescent="0.2">
      <c r="A45" s="16"/>
      <c r="B45" s="122"/>
      <c r="D45" s="122"/>
      <c r="E45" s="16"/>
      <c r="F45" s="16"/>
      <c r="G45" s="16"/>
      <c r="H45" s="16"/>
      <c r="I45" s="16"/>
      <c r="J45" s="16"/>
    </row>
    <row r="46" spans="1:10" x14ac:dyDescent="0.2">
      <c r="A46" s="16"/>
      <c r="B46" s="122"/>
      <c r="D46" s="122"/>
      <c r="E46" s="16"/>
      <c r="F46" s="16"/>
      <c r="G46" s="16"/>
      <c r="H46" s="16"/>
      <c r="I46" s="16"/>
      <c r="J46" s="16"/>
    </row>
    <row r="47" spans="1:10" ht="23.25" customHeight="1" x14ac:dyDescent="0.2">
      <c r="A47" s="16"/>
      <c r="B47" s="122"/>
      <c r="D47" s="122"/>
      <c r="E47" s="16"/>
      <c r="F47" s="16"/>
      <c r="G47" s="16"/>
      <c r="H47" s="16"/>
      <c r="I47" s="16"/>
      <c r="J47" s="16"/>
    </row>
    <row r="48" spans="1:10" ht="48.75" customHeight="1" x14ac:dyDescent="0.2">
      <c r="A48" s="131" t="s">
        <v>716</v>
      </c>
      <c r="B48" s="131" t="s">
        <v>712</v>
      </c>
      <c r="C48" s="60" t="s">
        <v>35</v>
      </c>
      <c r="D48" s="131" t="s">
        <v>713</v>
      </c>
      <c r="E48" s="16"/>
      <c r="F48" s="16"/>
      <c r="G48" s="16"/>
      <c r="H48" s="16"/>
      <c r="I48" s="16"/>
      <c r="J48" s="16"/>
    </row>
    <row r="49" spans="1:10" ht="68" x14ac:dyDescent="0.2">
      <c r="A49" s="110" t="s">
        <v>703</v>
      </c>
      <c r="B49" s="129" t="str">
        <f>Assessment!D514</f>
        <v/>
      </c>
      <c r="C49" s="51" t="e">
        <f t="shared" ref="C49:C51" si="3">$B$52</f>
        <v>#VALUE!</v>
      </c>
      <c r="D49" s="123">
        <v>2.6</v>
      </c>
      <c r="E49" s="16"/>
      <c r="F49" s="16"/>
      <c r="G49" s="16"/>
      <c r="H49" s="16"/>
      <c r="I49" s="16"/>
      <c r="J49" s="16"/>
    </row>
    <row r="50" spans="1:10" ht="68" x14ac:dyDescent="0.2">
      <c r="A50" s="110" t="s">
        <v>704</v>
      </c>
      <c r="B50" s="129" t="str">
        <f>Assessment!D566</f>
        <v/>
      </c>
      <c r="C50" s="51" t="e">
        <f t="shared" si="3"/>
        <v>#VALUE!</v>
      </c>
      <c r="D50" s="123">
        <v>2.6</v>
      </c>
      <c r="E50" s="16"/>
      <c r="F50" s="16"/>
      <c r="G50" s="16"/>
      <c r="H50" s="16"/>
      <c r="I50" s="16"/>
      <c r="J50" s="16"/>
    </row>
    <row r="51" spans="1:10" ht="51" x14ac:dyDescent="0.2">
      <c r="A51" s="110" t="s">
        <v>705</v>
      </c>
      <c r="B51" s="129" t="str">
        <f>Assessment!D600</f>
        <v/>
      </c>
      <c r="C51" s="51" t="e">
        <f t="shared" si="3"/>
        <v>#VALUE!</v>
      </c>
      <c r="D51" s="123">
        <v>2.6</v>
      </c>
      <c r="E51" s="16"/>
      <c r="F51" s="16"/>
      <c r="G51" s="16"/>
      <c r="H51" s="16"/>
      <c r="I51" s="16"/>
      <c r="J51" s="16"/>
    </row>
    <row r="52" spans="1:10" x14ac:dyDescent="0.2">
      <c r="A52" s="59" t="s">
        <v>16</v>
      </c>
      <c r="B52" s="126" t="e">
        <f>Assessment!D601</f>
        <v>#VALUE!</v>
      </c>
      <c r="C52" s="61" t="e">
        <f>$B$52</f>
        <v>#VALUE!</v>
      </c>
      <c r="D52" s="126">
        <f>AVERAGE(D49:D51)</f>
        <v>2.6</v>
      </c>
      <c r="E52" s="16"/>
      <c r="F52" s="16"/>
      <c r="G52" s="16"/>
      <c r="H52" s="16"/>
      <c r="I52" s="16"/>
      <c r="J52" s="16"/>
    </row>
    <row r="53" spans="1:10" x14ac:dyDescent="0.2">
      <c r="A53" s="16"/>
      <c r="B53" s="122"/>
      <c r="D53" s="122"/>
      <c r="E53" s="16"/>
      <c r="F53" s="16"/>
      <c r="G53" s="16"/>
      <c r="H53" s="16"/>
      <c r="I53" s="16"/>
      <c r="J53" s="16"/>
    </row>
    <row r="54" spans="1:10" x14ac:dyDescent="0.2">
      <c r="A54" s="16"/>
      <c r="B54" s="122"/>
      <c r="D54" s="122"/>
      <c r="E54" s="16"/>
      <c r="F54" s="16"/>
      <c r="G54" s="16"/>
      <c r="H54" s="16"/>
      <c r="I54" s="16"/>
      <c r="J54" s="16"/>
    </row>
    <row r="55" spans="1:10" x14ac:dyDescent="0.2">
      <c r="A55" s="16"/>
      <c r="B55" s="122"/>
      <c r="D55" s="122"/>
      <c r="E55" s="16"/>
      <c r="F55" s="16"/>
      <c r="G55" s="16"/>
      <c r="H55" s="16"/>
      <c r="I55" s="16"/>
      <c r="J55" s="16"/>
    </row>
    <row r="56" spans="1:10" x14ac:dyDescent="0.2">
      <c r="A56" s="16"/>
      <c r="B56" s="122"/>
      <c r="D56" s="122"/>
      <c r="E56" s="16"/>
      <c r="F56" s="16"/>
      <c r="G56" s="16"/>
      <c r="H56" s="16"/>
      <c r="I56" s="16"/>
      <c r="J56" s="16"/>
    </row>
    <row r="57" spans="1:10" x14ac:dyDescent="0.2">
      <c r="A57" s="16"/>
      <c r="B57" s="122"/>
      <c r="D57" s="122"/>
      <c r="E57" s="16"/>
      <c r="F57" s="16"/>
      <c r="G57" s="16"/>
      <c r="H57" s="16"/>
      <c r="I57" s="16"/>
      <c r="J57" s="16"/>
    </row>
    <row r="58" spans="1:10" x14ac:dyDescent="0.2">
      <c r="A58" s="16"/>
      <c r="B58" s="122"/>
      <c r="D58" s="122"/>
      <c r="E58" s="16"/>
      <c r="F58" s="16"/>
      <c r="G58" s="16"/>
      <c r="H58" s="16"/>
      <c r="I58" s="16"/>
      <c r="J58" s="16"/>
    </row>
    <row r="59" spans="1:10" x14ac:dyDescent="0.2">
      <c r="A59" s="16"/>
      <c r="B59" s="122"/>
      <c r="D59" s="122"/>
      <c r="E59" s="16"/>
      <c r="F59" s="16"/>
      <c r="G59" s="16"/>
      <c r="H59" s="16"/>
      <c r="I59" s="16"/>
      <c r="J59" s="16"/>
    </row>
    <row r="60" spans="1:10" x14ac:dyDescent="0.2">
      <c r="A60" s="16"/>
      <c r="B60" s="122"/>
      <c r="D60" s="122"/>
      <c r="E60" s="16"/>
      <c r="F60" s="16"/>
      <c r="G60" s="16"/>
      <c r="H60" s="16"/>
      <c r="I60" s="16"/>
      <c r="J60" s="16"/>
    </row>
    <row r="61" spans="1:10" x14ac:dyDescent="0.2">
      <c r="A61" s="16"/>
      <c r="B61" s="122"/>
      <c r="D61" s="122"/>
      <c r="E61" s="16"/>
      <c r="F61" s="16"/>
      <c r="G61" s="16"/>
      <c r="H61" s="16"/>
      <c r="I61" s="16"/>
      <c r="J61" s="16"/>
    </row>
    <row r="62" spans="1:10" x14ac:dyDescent="0.2">
      <c r="A62" s="16"/>
      <c r="B62" s="122"/>
      <c r="C62" s="62"/>
      <c r="D62" s="122"/>
      <c r="E62" s="16"/>
      <c r="F62" s="16"/>
      <c r="G62" s="16"/>
      <c r="H62" s="16"/>
      <c r="I62" s="16"/>
      <c r="J62" s="16"/>
    </row>
    <row r="63" spans="1:10" ht="49.5" customHeight="1" x14ac:dyDescent="0.2">
      <c r="A63" s="132" t="s">
        <v>717</v>
      </c>
      <c r="B63" s="132" t="s">
        <v>712</v>
      </c>
      <c r="C63" s="64" t="s">
        <v>35</v>
      </c>
      <c r="D63" s="132" t="s">
        <v>713</v>
      </c>
      <c r="E63" s="54"/>
      <c r="F63" s="54"/>
      <c r="G63" s="54"/>
      <c r="H63" s="54"/>
      <c r="I63" s="54"/>
      <c r="J63" s="16"/>
    </row>
    <row r="64" spans="1:10" ht="51" x14ac:dyDescent="0.2">
      <c r="A64" s="110" t="s">
        <v>706</v>
      </c>
      <c r="B64" s="129" t="str">
        <f>Assessment!D609</f>
        <v/>
      </c>
      <c r="C64" s="51" t="e">
        <f t="shared" ref="C64:C68" si="4">$B$69</f>
        <v>#VALUE!</v>
      </c>
      <c r="D64" s="123">
        <v>2.6</v>
      </c>
      <c r="E64" s="16"/>
      <c r="F64" s="16"/>
      <c r="G64" s="16"/>
      <c r="H64" s="16"/>
      <c r="I64" s="16"/>
      <c r="J64" s="16"/>
    </row>
    <row r="65" spans="1:10" ht="68" x14ac:dyDescent="0.2">
      <c r="A65" s="110" t="s">
        <v>707</v>
      </c>
      <c r="B65" s="129" t="str">
        <f>Assessment!D640</f>
        <v/>
      </c>
      <c r="C65" s="51" t="e">
        <f t="shared" si="4"/>
        <v>#VALUE!</v>
      </c>
      <c r="D65" s="123">
        <v>2.6</v>
      </c>
      <c r="E65" s="16"/>
      <c r="F65" s="16"/>
      <c r="G65" s="16"/>
      <c r="H65" s="16"/>
      <c r="I65" s="16"/>
      <c r="J65" s="16"/>
    </row>
    <row r="66" spans="1:10" ht="68" x14ac:dyDescent="0.2">
      <c r="A66" s="110" t="s">
        <v>708</v>
      </c>
      <c r="B66" s="129" t="str">
        <f>Assessment!D667</f>
        <v/>
      </c>
      <c r="C66" s="51" t="e">
        <f t="shared" si="4"/>
        <v>#VALUE!</v>
      </c>
      <c r="D66" s="123">
        <v>2.6</v>
      </c>
      <c r="E66" s="16"/>
      <c r="F66" s="16"/>
      <c r="G66" s="16"/>
      <c r="H66" s="16"/>
      <c r="I66" s="16"/>
      <c r="J66" s="16"/>
    </row>
    <row r="67" spans="1:10" ht="51" x14ac:dyDescent="0.2">
      <c r="A67" s="110" t="s">
        <v>709</v>
      </c>
      <c r="B67" s="129" t="str">
        <f>Assessment!D686</f>
        <v/>
      </c>
      <c r="C67" s="51" t="e">
        <f t="shared" si="4"/>
        <v>#VALUE!</v>
      </c>
      <c r="D67" s="123">
        <v>2.6</v>
      </c>
      <c r="E67" s="16"/>
      <c r="F67" s="16"/>
      <c r="G67" s="16"/>
      <c r="H67" s="16"/>
      <c r="I67" s="16"/>
      <c r="J67" s="16"/>
    </row>
    <row r="68" spans="1:10" ht="68" x14ac:dyDescent="0.2">
      <c r="A68" s="110" t="s">
        <v>710</v>
      </c>
      <c r="B68" s="129" t="str">
        <f>Assessment!D697</f>
        <v/>
      </c>
      <c r="C68" s="51" t="e">
        <f t="shared" si="4"/>
        <v>#VALUE!</v>
      </c>
      <c r="D68" s="123">
        <v>2.6</v>
      </c>
      <c r="E68" s="16"/>
      <c r="F68" s="16"/>
      <c r="G68" s="16"/>
      <c r="H68" s="16"/>
      <c r="I68" s="16"/>
      <c r="J68" s="16"/>
    </row>
    <row r="69" spans="1:10" x14ac:dyDescent="0.2">
      <c r="A69" s="63" t="s">
        <v>25</v>
      </c>
      <c r="B69" s="127" t="e">
        <f>Assessment!D698</f>
        <v>#VALUE!</v>
      </c>
      <c r="C69" s="65" t="e">
        <f>$B$69</f>
        <v>#VALUE!</v>
      </c>
      <c r="D69" s="127">
        <f>AVERAGE(D64:D68)</f>
        <v>2.6</v>
      </c>
      <c r="E69" s="16"/>
      <c r="F69" s="16"/>
      <c r="G69" s="16"/>
      <c r="H69" s="16"/>
      <c r="I69" s="16"/>
      <c r="J69" s="16"/>
    </row>
    <row r="70" spans="1:10" x14ac:dyDescent="0.2">
      <c r="A70" s="16"/>
      <c r="B70" s="122"/>
      <c r="C70" s="16"/>
      <c r="D70" s="122"/>
      <c r="E70" s="16"/>
      <c r="F70" s="16"/>
      <c r="G70" s="16"/>
      <c r="H70" s="16"/>
      <c r="I70" s="16"/>
      <c r="J70" s="16"/>
    </row>
    <row r="71" spans="1:10" x14ac:dyDescent="0.2">
      <c r="A71" s="16"/>
      <c r="B71" s="122"/>
      <c r="C71" s="16"/>
      <c r="D71" s="122"/>
      <c r="E71" s="16"/>
      <c r="F71" s="16"/>
      <c r="G71" s="16"/>
      <c r="H71" s="16"/>
      <c r="I71" s="16"/>
      <c r="J71" s="16"/>
    </row>
    <row r="72" spans="1:10" x14ac:dyDescent="0.2">
      <c r="A72" s="16"/>
      <c r="B72" s="122"/>
      <c r="C72" s="16"/>
      <c r="D72" s="122"/>
      <c r="E72" s="16"/>
      <c r="F72" s="16"/>
      <c r="G72" s="16"/>
      <c r="H72" s="16"/>
      <c r="I72" s="16"/>
      <c r="J72" s="16"/>
    </row>
    <row r="73" spans="1:10" x14ac:dyDescent="0.2">
      <c r="A73" s="16"/>
      <c r="B73" s="122"/>
      <c r="C73" s="16"/>
      <c r="D73" s="122"/>
      <c r="E73" s="16"/>
      <c r="F73" s="16"/>
      <c r="G73" s="16"/>
      <c r="H73" s="16"/>
      <c r="I73" s="16"/>
      <c r="J73" s="16"/>
    </row>
    <row r="74" spans="1:10" x14ac:dyDescent="0.2">
      <c r="A74" s="16"/>
      <c r="B74" s="122"/>
      <c r="C74" s="16"/>
      <c r="D74" s="122"/>
      <c r="E74" s="16"/>
      <c r="F74" s="16"/>
      <c r="G74" s="16"/>
      <c r="H74" s="16"/>
      <c r="I74" s="16"/>
      <c r="J74" s="16"/>
    </row>
    <row r="75" spans="1:10" x14ac:dyDescent="0.2">
      <c r="A75" s="16"/>
      <c r="B75" s="122"/>
      <c r="C75" s="16"/>
      <c r="D75" s="122"/>
      <c r="E75" s="16"/>
      <c r="F75" s="16"/>
      <c r="G75" s="16"/>
      <c r="H75" s="16"/>
      <c r="I75" s="16"/>
      <c r="J75" s="16"/>
    </row>
    <row r="76" spans="1:10" x14ac:dyDescent="0.2">
      <c r="A76" s="16"/>
      <c r="B76" s="122"/>
      <c r="C76" s="16"/>
      <c r="D76" s="122"/>
      <c r="E76" s="16"/>
      <c r="F76" s="16"/>
      <c r="G76" s="16"/>
      <c r="H76" s="16"/>
      <c r="I76" s="16"/>
      <c r="J76" s="16"/>
    </row>
    <row r="77" spans="1:10" x14ac:dyDescent="0.2">
      <c r="A77" s="16"/>
      <c r="B77" s="122"/>
      <c r="D77" s="122"/>
      <c r="E77" s="16"/>
      <c r="F77" s="16"/>
      <c r="G77" s="16"/>
      <c r="H77" s="16"/>
      <c r="I77" s="16"/>
      <c r="J77" s="16"/>
    </row>
    <row r="78" spans="1:10" ht="48" customHeight="1" x14ac:dyDescent="0.2">
      <c r="A78" s="133" t="s">
        <v>718</v>
      </c>
      <c r="B78" s="133" t="s">
        <v>712</v>
      </c>
      <c r="C78" s="67" t="s">
        <v>35</v>
      </c>
      <c r="D78" s="133" t="s">
        <v>713</v>
      </c>
      <c r="E78" s="54"/>
      <c r="F78" s="54"/>
      <c r="G78" s="54"/>
      <c r="H78" s="54"/>
      <c r="I78" s="54"/>
      <c r="J78" s="16"/>
    </row>
    <row r="79" spans="1:10" ht="68" x14ac:dyDescent="0.2">
      <c r="A79" s="110" t="s">
        <v>711</v>
      </c>
      <c r="B79" s="129" t="str">
        <f>Assessment!D705</f>
        <v/>
      </c>
      <c r="C79" s="51" t="e">
        <f t="shared" ref="C79:C81" si="5">$B$82</f>
        <v>#VALUE!</v>
      </c>
      <c r="D79" s="123">
        <v>2.6</v>
      </c>
      <c r="E79" s="16"/>
      <c r="F79" s="16"/>
      <c r="G79" s="16"/>
      <c r="H79" s="16"/>
      <c r="I79" s="16"/>
      <c r="J79" s="16"/>
    </row>
    <row r="80" spans="1:10" ht="68" x14ac:dyDescent="0.2">
      <c r="A80" s="110" t="s">
        <v>710</v>
      </c>
      <c r="B80" s="129" t="str">
        <f>Assessment!D715</f>
        <v/>
      </c>
      <c r="C80" s="51" t="e">
        <f t="shared" si="5"/>
        <v>#VALUE!</v>
      </c>
      <c r="D80" s="123">
        <v>2.6</v>
      </c>
      <c r="E80" s="16"/>
      <c r="F80" s="16"/>
      <c r="G80" s="16"/>
      <c r="H80" s="16"/>
      <c r="I80" s="16"/>
      <c r="J80" s="16"/>
    </row>
    <row r="81" spans="1:16" ht="68" x14ac:dyDescent="0.2">
      <c r="A81" s="110" t="s">
        <v>707</v>
      </c>
      <c r="B81" s="129" t="str">
        <f>Assessment!D727</f>
        <v/>
      </c>
      <c r="C81" s="51" t="e">
        <f t="shared" si="5"/>
        <v>#VALUE!</v>
      </c>
      <c r="D81" s="123">
        <v>2.6</v>
      </c>
      <c r="E81" s="16"/>
      <c r="F81" s="16"/>
      <c r="G81" s="16"/>
      <c r="H81" s="16"/>
      <c r="I81" s="16"/>
      <c r="J81" s="16"/>
    </row>
    <row r="82" spans="1:16" x14ac:dyDescent="0.2">
      <c r="A82" s="66" t="s">
        <v>7</v>
      </c>
      <c r="B82" s="128" t="e">
        <f>Assessment!D728</f>
        <v>#VALUE!</v>
      </c>
      <c r="C82" s="68" t="e">
        <f>$B$82</f>
        <v>#VALUE!</v>
      </c>
      <c r="D82" s="128">
        <f>AVERAGE(D79:D81)</f>
        <v>2.6</v>
      </c>
      <c r="E82" s="16"/>
      <c r="F82" s="16"/>
      <c r="G82" s="16"/>
      <c r="H82" s="16"/>
      <c r="I82" s="16"/>
      <c r="J82" s="16"/>
    </row>
    <row r="83" spans="1:16" x14ac:dyDescent="0.2">
      <c r="A83" s="16"/>
      <c r="B83" s="122"/>
      <c r="C83" s="16"/>
      <c r="D83" s="122"/>
      <c r="E83" s="16"/>
      <c r="F83" s="16"/>
      <c r="G83" s="16"/>
      <c r="H83" s="16"/>
      <c r="I83" s="16"/>
      <c r="J83" s="16"/>
    </row>
    <row r="84" spans="1:16" x14ac:dyDescent="0.2">
      <c r="A84" s="16"/>
      <c r="B84" s="122"/>
      <c r="C84" s="16"/>
      <c r="D84" s="122"/>
      <c r="E84" s="16"/>
      <c r="F84" s="16"/>
      <c r="G84" s="16"/>
      <c r="H84" s="16"/>
      <c r="I84" s="16"/>
      <c r="J84" s="16"/>
    </row>
    <row r="85" spans="1:16" x14ac:dyDescent="0.2">
      <c r="A85" s="16"/>
      <c r="B85" s="122"/>
      <c r="C85" s="16"/>
      <c r="D85" s="122"/>
      <c r="E85" s="16"/>
      <c r="F85" s="16"/>
      <c r="G85" s="16"/>
      <c r="H85" s="16"/>
      <c r="I85" s="16"/>
      <c r="J85" s="16"/>
    </row>
    <row r="86" spans="1:16" x14ac:dyDescent="0.2">
      <c r="A86" s="16"/>
      <c r="B86" s="122"/>
      <c r="C86" s="16"/>
      <c r="D86" s="122"/>
      <c r="E86" s="16"/>
      <c r="F86" s="16"/>
      <c r="G86" s="16"/>
      <c r="H86" s="16"/>
      <c r="I86" s="16"/>
      <c r="J86" s="16"/>
    </row>
    <row r="87" spans="1:16" x14ac:dyDescent="0.2">
      <c r="A87" s="16"/>
      <c r="B87" s="122"/>
      <c r="C87" s="16"/>
      <c r="D87" s="122"/>
      <c r="E87" s="16"/>
      <c r="F87" s="16"/>
      <c r="G87" s="16"/>
      <c r="H87" s="16"/>
      <c r="I87" s="16"/>
      <c r="J87" s="16"/>
    </row>
    <row r="88" spans="1:16" x14ac:dyDescent="0.2">
      <c r="A88" s="16"/>
      <c r="B88" s="122"/>
      <c r="C88" s="16"/>
      <c r="D88" s="122"/>
      <c r="E88" s="16"/>
      <c r="F88" s="16"/>
      <c r="G88" s="16"/>
      <c r="H88" s="16"/>
      <c r="I88" s="16"/>
      <c r="J88" s="16"/>
    </row>
    <row r="89" spans="1:16" x14ac:dyDescent="0.2">
      <c r="A89" s="16"/>
      <c r="B89" s="122"/>
      <c r="C89" s="16"/>
      <c r="D89" s="122"/>
      <c r="E89" s="16"/>
      <c r="F89" s="16"/>
      <c r="G89" s="16"/>
      <c r="H89" s="16"/>
      <c r="I89" s="16"/>
      <c r="J89" s="16"/>
    </row>
    <row r="90" spans="1:16" x14ac:dyDescent="0.2">
      <c r="A90" s="16"/>
      <c r="B90" s="122"/>
      <c r="C90" s="16"/>
      <c r="D90" s="122"/>
      <c r="E90" s="16"/>
      <c r="F90" s="16"/>
      <c r="G90" s="16"/>
      <c r="H90" s="16"/>
      <c r="I90" s="16"/>
      <c r="J90" s="16"/>
    </row>
    <row r="91" spans="1:16" x14ac:dyDescent="0.2">
      <c r="A91" s="16"/>
      <c r="B91" s="122"/>
      <c r="C91" s="16"/>
      <c r="D91" s="122"/>
      <c r="E91" s="16"/>
      <c r="F91" s="16"/>
      <c r="G91" s="16"/>
      <c r="H91" s="16"/>
      <c r="I91" s="16"/>
      <c r="J91" s="16"/>
    </row>
    <row r="92" spans="1:16" x14ac:dyDescent="0.2">
      <c r="A92" s="16"/>
      <c r="B92" s="122"/>
      <c r="C92" s="16"/>
      <c r="D92" s="122"/>
      <c r="E92" s="16"/>
      <c r="F92" s="16"/>
      <c r="G92" s="16"/>
      <c r="H92" s="16"/>
      <c r="I92" s="16"/>
      <c r="J92" s="16"/>
    </row>
    <row r="93" spans="1:16" x14ac:dyDescent="0.2">
      <c r="A93" s="16"/>
      <c r="B93" s="122"/>
      <c r="C93" s="16"/>
      <c r="D93" s="122"/>
      <c r="E93" s="16"/>
      <c r="F93" s="16"/>
      <c r="G93" s="16"/>
      <c r="H93" s="16"/>
      <c r="I93" s="16"/>
      <c r="J93" s="16"/>
    </row>
    <row r="94" spans="1:16" s="16" customFormat="1" x14ac:dyDescent="0.2">
      <c r="B94" s="122"/>
      <c r="D94" s="122"/>
      <c r="K94" s="50"/>
      <c r="L94" s="50"/>
      <c r="M94" s="50"/>
      <c r="N94" s="50"/>
      <c r="O94" s="50"/>
      <c r="P94" s="50"/>
    </row>
    <row r="95" spans="1:16" s="16" customFormat="1" x14ac:dyDescent="0.2">
      <c r="B95" s="122"/>
      <c r="D95" s="122"/>
      <c r="K95" s="50"/>
      <c r="L95" s="50"/>
      <c r="M95" s="50"/>
      <c r="N95" s="50"/>
      <c r="O95" s="50"/>
      <c r="P95" s="50"/>
    </row>
    <row r="96" spans="1:16" s="16" customFormat="1" x14ac:dyDescent="0.2">
      <c r="B96" s="122"/>
      <c r="D96" s="122"/>
      <c r="K96" s="50"/>
      <c r="L96" s="50"/>
      <c r="M96" s="50"/>
      <c r="N96" s="50"/>
      <c r="O96" s="50"/>
      <c r="P96" s="50"/>
    </row>
    <row r="97" spans="2:16" s="16" customFormat="1" x14ac:dyDescent="0.2">
      <c r="B97" s="122"/>
      <c r="D97" s="122"/>
      <c r="K97" s="50"/>
      <c r="L97" s="50"/>
      <c r="M97" s="50"/>
      <c r="N97" s="50"/>
      <c r="O97" s="50"/>
      <c r="P97" s="50"/>
    </row>
    <row r="98" spans="2:16" s="16" customFormat="1" x14ac:dyDescent="0.2">
      <c r="B98" s="122"/>
      <c r="D98" s="122"/>
      <c r="K98" s="50"/>
      <c r="L98" s="50"/>
      <c r="M98" s="50"/>
      <c r="N98" s="50"/>
      <c r="O98" s="50"/>
      <c r="P98" s="50"/>
    </row>
    <row r="99" spans="2:16" s="16" customFormat="1" x14ac:dyDescent="0.2">
      <c r="B99" s="122"/>
      <c r="D99" s="122"/>
      <c r="K99" s="50"/>
      <c r="L99" s="50"/>
      <c r="M99" s="50"/>
      <c r="N99" s="50"/>
      <c r="O99" s="50"/>
      <c r="P99" s="50"/>
    </row>
    <row r="100" spans="2:16" s="16" customFormat="1" x14ac:dyDescent="0.2">
      <c r="B100" s="122"/>
      <c r="D100" s="122"/>
      <c r="K100" s="50"/>
      <c r="L100" s="50"/>
      <c r="M100" s="50"/>
      <c r="N100" s="50"/>
      <c r="O100" s="50"/>
      <c r="P100" s="50"/>
    </row>
    <row r="101" spans="2:16" s="16" customFormat="1" x14ac:dyDescent="0.2">
      <c r="B101" s="122"/>
      <c r="D101" s="122"/>
      <c r="K101" s="50"/>
      <c r="L101" s="50"/>
      <c r="M101" s="50"/>
      <c r="N101" s="50"/>
      <c r="O101" s="50"/>
      <c r="P101" s="50"/>
    </row>
    <row r="102" spans="2:16" s="16" customFormat="1" x14ac:dyDescent="0.2">
      <c r="B102" s="122"/>
      <c r="D102" s="122"/>
      <c r="K102" s="50"/>
      <c r="L102" s="50"/>
      <c r="M102" s="50"/>
      <c r="N102" s="50"/>
      <c r="O102" s="50"/>
      <c r="P102" s="50"/>
    </row>
    <row r="103" spans="2:16" s="16" customFormat="1" x14ac:dyDescent="0.2">
      <c r="B103" s="122"/>
      <c r="D103" s="122"/>
      <c r="K103" s="50"/>
      <c r="L103" s="50"/>
      <c r="M103" s="50"/>
      <c r="N103" s="50"/>
      <c r="O103" s="50"/>
      <c r="P103" s="50"/>
    </row>
    <row r="104" spans="2:16" s="16" customFormat="1" x14ac:dyDescent="0.2">
      <c r="B104" s="122"/>
      <c r="D104" s="122"/>
      <c r="K104" s="50"/>
      <c r="L104" s="50"/>
      <c r="M104" s="50"/>
      <c r="N104" s="50"/>
      <c r="O104" s="50"/>
      <c r="P104" s="50"/>
    </row>
    <row r="105" spans="2:16" s="16" customFormat="1" x14ac:dyDescent="0.2">
      <c r="B105" s="122"/>
      <c r="D105" s="122"/>
      <c r="K105" s="50"/>
      <c r="L105" s="50"/>
      <c r="M105" s="50"/>
      <c r="N105" s="50"/>
      <c r="O105" s="50"/>
      <c r="P105" s="50"/>
    </row>
    <row r="106" spans="2:16" s="16" customFormat="1" x14ac:dyDescent="0.2">
      <c r="B106" s="122"/>
      <c r="D106" s="122"/>
      <c r="K106" s="50"/>
      <c r="L106" s="50"/>
      <c r="M106" s="50"/>
      <c r="N106" s="50"/>
      <c r="O106" s="50"/>
      <c r="P106" s="50"/>
    </row>
    <row r="107" spans="2:16" s="16" customFormat="1" x14ac:dyDescent="0.2">
      <c r="B107" s="122"/>
      <c r="D107" s="122"/>
      <c r="K107" s="50"/>
      <c r="L107" s="50"/>
      <c r="M107" s="50"/>
      <c r="N107" s="50"/>
      <c r="O107" s="50"/>
      <c r="P107" s="50"/>
    </row>
    <row r="108" spans="2:16" s="16" customFormat="1" x14ac:dyDescent="0.2">
      <c r="B108" s="122"/>
      <c r="D108" s="122"/>
      <c r="K108" s="50"/>
      <c r="L108" s="50"/>
      <c r="M108" s="50"/>
      <c r="N108" s="50"/>
      <c r="O108" s="50"/>
      <c r="P108" s="50"/>
    </row>
    <row r="109" spans="2:16" s="16" customFormat="1" x14ac:dyDescent="0.2">
      <c r="B109" s="122"/>
      <c r="D109" s="122"/>
      <c r="K109" s="50"/>
      <c r="L109" s="50"/>
      <c r="M109" s="50"/>
      <c r="N109" s="50"/>
      <c r="O109" s="50"/>
      <c r="P109" s="50"/>
    </row>
    <row r="110" spans="2:16" s="16" customFormat="1" x14ac:dyDescent="0.2">
      <c r="B110" s="122"/>
      <c r="D110" s="122"/>
      <c r="K110" s="50"/>
      <c r="L110" s="50"/>
      <c r="M110" s="50"/>
      <c r="N110" s="50"/>
      <c r="O110" s="50"/>
      <c r="P110" s="50"/>
    </row>
    <row r="111" spans="2:16" s="16" customFormat="1" x14ac:dyDescent="0.2">
      <c r="B111" s="122"/>
      <c r="D111" s="122"/>
      <c r="K111" s="50"/>
      <c r="L111" s="50"/>
      <c r="M111" s="50"/>
      <c r="N111" s="50"/>
      <c r="O111" s="50"/>
      <c r="P111" s="50"/>
    </row>
    <row r="112" spans="2:16" s="16" customFormat="1" x14ac:dyDescent="0.2">
      <c r="B112" s="122"/>
      <c r="D112" s="122"/>
      <c r="K112" s="50"/>
      <c r="L112" s="50"/>
      <c r="M112" s="50"/>
      <c r="N112" s="50"/>
      <c r="O112" s="50"/>
      <c r="P112" s="50"/>
    </row>
    <row r="113" spans="2:16" s="16" customFormat="1" x14ac:dyDescent="0.2">
      <c r="B113" s="122"/>
      <c r="D113" s="122"/>
      <c r="K113" s="50"/>
      <c r="L113" s="50"/>
      <c r="M113" s="50"/>
      <c r="N113" s="50"/>
      <c r="O113" s="50"/>
      <c r="P113" s="50"/>
    </row>
    <row r="114" spans="2:16" s="16" customFormat="1" x14ac:dyDescent="0.2">
      <c r="B114" s="122"/>
      <c r="D114" s="122"/>
      <c r="K114" s="50"/>
      <c r="L114" s="50"/>
      <c r="M114" s="50"/>
      <c r="N114" s="50"/>
      <c r="O114" s="50"/>
      <c r="P114" s="50"/>
    </row>
    <row r="115" spans="2:16" s="16" customFormat="1" x14ac:dyDescent="0.2">
      <c r="B115" s="122"/>
      <c r="D115" s="122"/>
      <c r="K115" s="50"/>
      <c r="L115" s="50"/>
      <c r="M115" s="50"/>
      <c r="N115" s="50"/>
      <c r="O115" s="50"/>
      <c r="P115" s="50"/>
    </row>
    <row r="116" spans="2:16" s="16" customFormat="1" x14ac:dyDescent="0.2">
      <c r="B116" s="122"/>
      <c r="D116" s="122"/>
      <c r="K116" s="50"/>
      <c r="L116" s="50"/>
      <c r="M116" s="50"/>
      <c r="N116" s="50"/>
      <c r="O116" s="50"/>
      <c r="P116" s="50"/>
    </row>
    <row r="117" spans="2:16" s="16" customFormat="1" x14ac:dyDescent="0.2">
      <c r="B117" s="122"/>
      <c r="D117" s="122"/>
      <c r="K117" s="50"/>
      <c r="L117" s="50"/>
      <c r="M117" s="50"/>
      <c r="N117" s="50"/>
      <c r="O117" s="50"/>
      <c r="P117" s="50"/>
    </row>
    <row r="118" spans="2:16" s="16" customFormat="1" x14ac:dyDescent="0.2">
      <c r="B118" s="122"/>
      <c r="D118" s="122"/>
      <c r="K118" s="50"/>
      <c r="L118" s="50"/>
      <c r="M118" s="50"/>
      <c r="N118" s="50"/>
      <c r="O118" s="50"/>
      <c r="P118" s="50"/>
    </row>
    <row r="119" spans="2:16" s="16" customFormat="1" x14ac:dyDescent="0.2">
      <c r="B119" s="122"/>
      <c r="D119" s="122"/>
      <c r="K119" s="50"/>
      <c r="L119" s="50"/>
      <c r="M119" s="50"/>
      <c r="N119" s="50"/>
      <c r="O119" s="50"/>
      <c r="P119" s="50"/>
    </row>
    <row r="120" spans="2:16" s="16" customFormat="1" x14ac:dyDescent="0.2">
      <c r="B120" s="122"/>
      <c r="D120" s="122"/>
      <c r="K120" s="50"/>
      <c r="L120" s="50"/>
      <c r="M120" s="50"/>
      <c r="N120" s="50"/>
      <c r="O120" s="50"/>
      <c r="P120" s="50"/>
    </row>
    <row r="121" spans="2:16" s="16" customFormat="1" x14ac:dyDescent="0.2">
      <c r="B121" s="122"/>
      <c r="D121" s="122"/>
      <c r="K121" s="50"/>
      <c r="L121" s="50"/>
      <c r="M121" s="50"/>
      <c r="N121" s="50"/>
      <c r="O121" s="50"/>
      <c r="P121" s="50"/>
    </row>
    <row r="122" spans="2:16" s="16" customFormat="1" x14ac:dyDescent="0.2">
      <c r="B122" s="122"/>
      <c r="D122" s="122"/>
      <c r="K122" s="50"/>
      <c r="L122" s="50"/>
      <c r="M122" s="50"/>
      <c r="N122" s="50"/>
      <c r="O122" s="50"/>
      <c r="P122" s="50"/>
    </row>
    <row r="123" spans="2:16" s="16" customFormat="1" x14ac:dyDescent="0.2">
      <c r="B123" s="122"/>
      <c r="D123" s="122"/>
      <c r="K123" s="50"/>
      <c r="L123" s="50"/>
      <c r="M123" s="50"/>
      <c r="N123" s="50"/>
      <c r="O123" s="50"/>
      <c r="P123" s="50"/>
    </row>
    <row r="124" spans="2:16" s="16" customFormat="1" x14ac:dyDescent="0.2">
      <c r="B124" s="122"/>
      <c r="D124" s="122"/>
      <c r="K124" s="50"/>
      <c r="L124" s="50"/>
      <c r="M124" s="50"/>
      <c r="N124" s="50"/>
      <c r="O124" s="50"/>
      <c r="P124" s="50"/>
    </row>
    <row r="125" spans="2:16" s="16" customFormat="1" x14ac:dyDescent="0.2">
      <c r="B125" s="122"/>
      <c r="D125" s="122"/>
      <c r="K125" s="50"/>
      <c r="L125" s="50"/>
      <c r="M125" s="50"/>
      <c r="N125" s="50"/>
      <c r="O125" s="50"/>
      <c r="P125" s="50"/>
    </row>
    <row r="126" spans="2:16" s="16" customFormat="1" x14ac:dyDescent="0.2">
      <c r="B126" s="122"/>
      <c r="D126" s="122"/>
      <c r="K126" s="50"/>
      <c r="L126" s="50"/>
      <c r="M126" s="50"/>
      <c r="N126" s="50"/>
      <c r="O126" s="50"/>
      <c r="P126" s="50"/>
    </row>
    <row r="127" spans="2:16" s="16" customFormat="1" x14ac:dyDescent="0.2">
      <c r="B127" s="122"/>
      <c r="D127" s="122"/>
      <c r="K127" s="50"/>
      <c r="L127" s="50"/>
      <c r="M127" s="50"/>
      <c r="N127" s="50"/>
      <c r="O127" s="50"/>
      <c r="P127" s="50"/>
    </row>
    <row r="128" spans="2:16" s="16" customFormat="1" x14ac:dyDescent="0.2">
      <c r="B128" s="122"/>
      <c r="D128" s="122"/>
      <c r="K128" s="50"/>
      <c r="L128" s="50"/>
      <c r="M128" s="50"/>
      <c r="N128" s="50"/>
      <c r="O128" s="50"/>
      <c r="P128" s="50"/>
    </row>
    <row r="129" spans="2:16" s="16" customFormat="1" x14ac:dyDescent="0.2">
      <c r="B129" s="122"/>
      <c r="D129" s="122"/>
      <c r="K129" s="50"/>
      <c r="L129" s="50"/>
      <c r="M129" s="50"/>
      <c r="N129" s="50"/>
      <c r="O129" s="50"/>
      <c r="P129" s="50"/>
    </row>
    <row r="130" spans="2:16" s="16" customFormat="1" x14ac:dyDescent="0.2">
      <c r="B130" s="122"/>
      <c r="D130" s="122"/>
      <c r="K130" s="50"/>
      <c r="L130" s="50"/>
      <c r="M130" s="50"/>
      <c r="N130" s="50"/>
      <c r="O130" s="50"/>
      <c r="P130" s="50"/>
    </row>
    <row r="131" spans="2:16" s="16" customFormat="1" x14ac:dyDescent="0.2">
      <c r="B131" s="122"/>
      <c r="D131" s="122"/>
      <c r="K131" s="50"/>
      <c r="L131" s="50"/>
      <c r="M131" s="50"/>
      <c r="N131" s="50"/>
      <c r="O131" s="50"/>
      <c r="P131" s="50"/>
    </row>
    <row r="132" spans="2:16" s="16" customFormat="1" x14ac:dyDescent="0.2">
      <c r="B132" s="122"/>
      <c r="D132" s="122"/>
      <c r="K132" s="50"/>
      <c r="L132" s="50"/>
      <c r="M132" s="50"/>
      <c r="N132" s="50"/>
      <c r="O132" s="50"/>
      <c r="P132" s="50"/>
    </row>
    <row r="133" spans="2:16" s="16" customFormat="1" x14ac:dyDescent="0.2">
      <c r="B133" s="122"/>
      <c r="D133" s="122"/>
      <c r="K133" s="50"/>
      <c r="L133" s="50"/>
      <c r="M133" s="50"/>
      <c r="N133" s="50"/>
      <c r="O133" s="50"/>
      <c r="P133" s="50"/>
    </row>
    <row r="134" spans="2:16" s="16" customFormat="1" x14ac:dyDescent="0.2">
      <c r="B134" s="122"/>
      <c r="D134" s="122"/>
      <c r="K134" s="50"/>
      <c r="L134" s="50"/>
      <c r="M134" s="50"/>
      <c r="N134" s="50"/>
      <c r="O134" s="50"/>
      <c r="P134" s="50"/>
    </row>
    <row r="135" spans="2:16" s="16" customFormat="1" x14ac:dyDescent="0.2">
      <c r="B135" s="122"/>
      <c r="D135" s="122"/>
      <c r="K135" s="50"/>
      <c r="L135" s="50"/>
      <c r="M135" s="50"/>
      <c r="N135" s="50"/>
      <c r="O135" s="50"/>
      <c r="P135" s="50"/>
    </row>
    <row r="136" spans="2:16" s="16" customFormat="1" x14ac:dyDescent="0.2">
      <c r="B136" s="122"/>
      <c r="D136" s="122"/>
      <c r="K136" s="50"/>
      <c r="L136" s="50"/>
      <c r="M136" s="50"/>
      <c r="N136" s="50"/>
      <c r="O136" s="50"/>
      <c r="P136" s="50"/>
    </row>
    <row r="137" spans="2:16" s="16" customFormat="1" x14ac:dyDescent="0.2">
      <c r="B137" s="122"/>
      <c r="D137" s="122"/>
      <c r="K137" s="50"/>
      <c r="L137" s="50"/>
      <c r="M137" s="50"/>
      <c r="N137" s="50"/>
      <c r="O137" s="50"/>
      <c r="P137" s="50"/>
    </row>
    <row r="138" spans="2:16" s="16" customFormat="1" x14ac:dyDescent="0.2">
      <c r="B138" s="122"/>
      <c r="D138" s="122"/>
      <c r="K138" s="50"/>
      <c r="L138" s="50"/>
      <c r="M138" s="50"/>
      <c r="N138" s="50"/>
      <c r="O138" s="50"/>
      <c r="P138" s="50"/>
    </row>
    <row r="139" spans="2:16" s="16" customFormat="1" x14ac:dyDescent="0.2">
      <c r="B139" s="122"/>
      <c r="D139" s="122"/>
      <c r="K139" s="50"/>
      <c r="L139" s="50"/>
      <c r="M139" s="50"/>
      <c r="N139" s="50"/>
      <c r="O139" s="50"/>
      <c r="P139" s="50"/>
    </row>
    <row r="140" spans="2:16" s="16" customFormat="1" x14ac:dyDescent="0.2">
      <c r="B140" s="122"/>
      <c r="D140" s="122"/>
      <c r="K140" s="50"/>
      <c r="L140" s="50"/>
      <c r="M140" s="50"/>
      <c r="N140" s="50"/>
      <c r="O140" s="50"/>
      <c r="P140" s="50"/>
    </row>
  </sheetData>
  <mergeCells count="1">
    <mergeCell ref="A1:I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2:H27"/>
  <sheetViews>
    <sheetView workbookViewId="0">
      <selection activeCell="E38" sqref="E38"/>
    </sheetView>
  </sheetViews>
  <sheetFormatPr baseColWidth="10" defaultColWidth="9" defaultRowHeight="16" x14ac:dyDescent="0.2"/>
  <cols>
    <col min="1" max="1" width="9" style="1"/>
    <col min="2" max="2" width="49" style="1" customWidth="1"/>
    <col min="3" max="3" width="4.1640625" style="1" customWidth="1"/>
    <col min="4" max="4" width="9" style="1"/>
    <col min="5" max="5" width="44.1640625" style="1" customWidth="1"/>
    <col min="6" max="6" width="3.5" style="1" customWidth="1"/>
    <col min="7" max="7" width="9" style="1" customWidth="1"/>
    <col min="8" max="8" width="50.1640625" style="1" customWidth="1"/>
    <col min="9" max="16384" width="9" style="1"/>
  </cols>
  <sheetData>
    <row r="2" spans="1:8" ht="8.25" customHeight="1" x14ac:dyDescent="0.2"/>
    <row r="3" spans="1:8" ht="9.75" customHeight="1" x14ac:dyDescent="0.2"/>
    <row r="4" spans="1:8" ht="11.25" customHeight="1" x14ac:dyDescent="0.2"/>
    <row r="5" spans="1:8" x14ac:dyDescent="0.2">
      <c r="A5" s="69" t="s">
        <v>27</v>
      </c>
      <c r="B5" s="70"/>
      <c r="D5" s="69" t="s">
        <v>27</v>
      </c>
      <c r="E5" s="70"/>
      <c r="G5" s="69" t="s">
        <v>671</v>
      </c>
      <c r="H5" s="70"/>
    </row>
    <row r="6" spans="1:8" x14ac:dyDescent="0.2">
      <c r="A6" s="113">
        <v>0</v>
      </c>
      <c r="B6" s="114" t="s">
        <v>29</v>
      </c>
      <c r="D6" s="113">
        <v>0</v>
      </c>
      <c r="E6" s="114" t="s">
        <v>664</v>
      </c>
      <c r="G6" s="113">
        <v>0</v>
      </c>
      <c r="H6" s="114" t="s">
        <v>672</v>
      </c>
    </row>
    <row r="7" spans="1:8" x14ac:dyDescent="0.2">
      <c r="A7" s="113">
        <v>1</v>
      </c>
      <c r="B7" s="114" t="s">
        <v>30</v>
      </c>
      <c r="D7" s="113">
        <v>1</v>
      </c>
      <c r="E7" s="114" t="s">
        <v>665</v>
      </c>
      <c r="G7" s="113">
        <v>1</v>
      </c>
      <c r="H7" s="114" t="s">
        <v>673</v>
      </c>
    </row>
    <row r="8" spans="1:8" x14ac:dyDescent="0.2">
      <c r="A8" s="113">
        <v>2</v>
      </c>
      <c r="B8" s="114" t="s">
        <v>31</v>
      </c>
      <c r="D8" s="113">
        <v>2</v>
      </c>
      <c r="E8" s="114" t="s">
        <v>666</v>
      </c>
      <c r="G8" s="113">
        <v>2</v>
      </c>
      <c r="H8" s="114" t="s">
        <v>674</v>
      </c>
    </row>
    <row r="9" spans="1:8" x14ac:dyDescent="0.2">
      <c r="A9" s="113">
        <v>3</v>
      </c>
      <c r="B9" s="114" t="s">
        <v>32</v>
      </c>
      <c r="D9" s="113">
        <v>3</v>
      </c>
      <c r="E9" s="114" t="s">
        <v>667</v>
      </c>
      <c r="G9" s="113">
        <v>3</v>
      </c>
      <c r="H9" s="114" t="s">
        <v>675</v>
      </c>
    </row>
    <row r="10" spans="1:8" x14ac:dyDescent="0.2">
      <c r="A10" s="113">
        <v>4</v>
      </c>
      <c r="B10" s="114" t="s">
        <v>33</v>
      </c>
      <c r="D10" s="113">
        <v>4</v>
      </c>
      <c r="E10" s="114" t="s">
        <v>668</v>
      </c>
      <c r="G10" s="113">
        <v>4</v>
      </c>
      <c r="H10" s="114" t="s">
        <v>676</v>
      </c>
    </row>
    <row r="11" spans="1:8" x14ac:dyDescent="0.2">
      <c r="A11" s="115" t="s">
        <v>28</v>
      </c>
      <c r="B11" s="116" t="s">
        <v>34</v>
      </c>
      <c r="D11" s="115" t="s">
        <v>28</v>
      </c>
      <c r="E11" s="116" t="s">
        <v>669</v>
      </c>
      <c r="G11" s="115" t="s">
        <v>28</v>
      </c>
      <c r="H11" s="116" t="s">
        <v>677</v>
      </c>
    </row>
    <row r="12" spans="1:8" ht="26.25" customHeight="1" x14ac:dyDescent="0.2">
      <c r="B12" s="111" t="s">
        <v>38</v>
      </c>
      <c r="D12" s="79"/>
      <c r="E12" s="112" t="s">
        <v>670</v>
      </c>
      <c r="G12" s="79"/>
      <c r="H12" s="71" t="s">
        <v>678</v>
      </c>
    </row>
    <row r="14" spans="1:8" x14ac:dyDescent="0.2">
      <c r="B14" s="119" t="s">
        <v>692</v>
      </c>
      <c r="E14" s="119" t="s">
        <v>690</v>
      </c>
      <c r="H14" s="119" t="s">
        <v>690</v>
      </c>
    </row>
    <row r="15" spans="1:8" s="93" customFormat="1" ht="98" x14ac:dyDescent="0.2">
      <c r="A15" s="93" t="s">
        <v>28</v>
      </c>
      <c r="B15" s="94" t="s">
        <v>603</v>
      </c>
      <c r="D15" s="93" t="s">
        <v>28</v>
      </c>
      <c r="E15" s="94" t="s">
        <v>688</v>
      </c>
      <c r="G15" s="93" t="s">
        <v>28</v>
      </c>
      <c r="H15" s="94" t="s">
        <v>689</v>
      </c>
    </row>
    <row r="17" spans="1:2" x14ac:dyDescent="0.2">
      <c r="A17" s="69" t="s">
        <v>679</v>
      </c>
      <c r="B17" s="70"/>
    </row>
    <row r="18" spans="1:2" x14ac:dyDescent="0.2">
      <c r="A18" s="113">
        <v>0</v>
      </c>
      <c r="B18" s="114" t="s">
        <v>680</v>
      </c>
    </row>
    <row r="19" spans="1:2" x14ac:dyDescent="0.2">
      <c r="A19" s="113">
        <v>1</v>
      </c>
      <c r="B19" s="114" t="s">
        <v>681</v>
      </c>
    </row>
    <row r="20" spans="1:2" x14ac:dyDescent="0.2">
      <c r="A20" s="113">
        <v>2</v>
      </c>
      <c r="B20" s="114" t="s">
        <v>682</v>
      </c>
    </row>
    <row r="21" spans="1:2" x14ac:dyDescent="0.2">
      <c r="A21" s="113">
        <v>3</v>
      </c>
      <c r="B21" s="114" t="s">
        <v>683</v>
      </c>
    </row>
    <row r="22" spans="1:2" x14ac:dyDescent="0.2">
      <c r="A22" s="113">
        <v>4</v>
      </c>
      <c r="B22" s="114" t="s">
        <v>684</v>
      </c>
    </row>
    <row r="23" spans="1:2" x14ac:dyDescent="0.2">
      <c r="A23" s="115" t="s">
        <v>28</v>
      </c>
      <c r="B23" s="116" t="s">
        <v>685</v>
      </c>
    </row>
    <row r="24" spans="1:2" ht="29" x14ac:dyDescent="0.2">
      <c r="A24" s="79"/>
      <c r="B24" s="111" t="s">
        <v>686</v>
      </c>
    </row>
    <row r="25" spans="1:2" x14ac:dyDescent="0.2">
      <c r="A25" s="79"/>
      <c r="B25" s="118"/>
    </row>
    <row r="26" spans="1:2" ht="16.5" customHeight="1" x14ac:dyDescent="0.2">
      <c r="B26" s="119" t="s">
        <v>691</v>
      </c>
    </row>
    <row r="27" spans="1:2" ht="99" x14ac:dyDescent="0.2">
      <c r="A27" s="93" t="s">
        <v>28</v>
      </c>
      <c r="B27" s="117" t="s">
        <v>687</v>
      </c>
    </row>
  </sheetData>
  <pageMargins left="0.7" right="0.7" top="0.75" bottom="0.75" header="0.3" footer="0.3"/>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17129D166D045893BFD9E36672261" ma:contentTypeVersion="2" ma:contentTypeDescription="Ein neues Dokument erstellen." ma:contentTypeScope="" ma:versionID="88ca6a291d309a484b61f2bc6698a1f3">
  <xsd:schema xmlns:xsd="http://www.w3.org/2001/XMLSchema" xmlns:xs="http://www.w3.org/2001/XMLSchema" xmlns:p="http://schemas.microsoft.com/office/2006/metadata/properties" xmlns:ns2="89f3d18a-e7a0-46e6-9c92-84daf286b750" targetNamespace="http://schemas.microsoft.com/office/2006/metadata/properties" ma:root="true" ma:fieldsID="3d4ba2259d13a7276d0ed7f4c5e52a92" ns2:_="">
    <xsd:import namespace="89f3d18a-e7a0-46e6-9c92-84daf286b75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3d18a-e7a0-46e6-9c92-84daf286b750"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63557-B7B5-4AC2-BE6D-AC4D5A0AE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3d18a-e7a0-46e6-9c92-84daf286b7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B68E80-C9E4-45F4-84CA-E3C370272022}">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89f3d18a-e7a0-46e6-9c92-84daf286b750"/>
    <ds:schemaRef ds:uri="http://purl.org/dc/term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6604B70-88FA-4746-99F2-CD1548DBB8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Explanation</vt:lpstr>
      <vt:lpstr>Erklärung</vt:lpstr>
      <vt:lpstr>Explication</vt:lpstr>
      <vt:lpstr>Spiegazione</vt:lpstr>
      <vt:lpstr>Assessment</vt:lpstr>
      <vt:lpstr>Results </vt:lpstr>
      <vt:lpstr>Assistance Information</vt:lpstr>
      <vt:lpstr>Maturity_Rating</vt:lpstr>
      <vt:lpstr>Assessment!Print_Area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Caduff Daniel</dc:creator>
  <cp:keywords>WL;Cybersecurity;Minimalstandard</cp:keywords>
  <cp:lastModifiedBy>Eric Laubacher</cp:lastModifiedBy>
  <cp:lastPrinted>2023-05-01T09:15:06Z</cp:lastPrinted>
  <dcterms:created xsi:type="dcterms:W3CDTF">2017-01-10T18:18:22Z</dcterms:created>
  <dcterms:modified xsi:type="dcterms:W3CDTF">2024-08-28T18:56:17Z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0x0101007FB17129D166D045893BFD9E36672261</vt:lpwstr>
  </property>
  <property fmtid="{D5CDD505-2E9C-101B-9397-08002B2CF9AE}" pid="3" name="_NewReviewCycle">
    <vt:lpwstr/>
  </property>
</Properties>
</file>